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M:\BZ_Contabilizzazione_Ricette\10_SEGRETERIA\TRASPARENZA\TRANSPARENZ_2025\"/>
    </mc:Choice>
  </mc:AlternateContent>
  <xr:revisionPtr revIDLastSave="0" documentId="13_ncr:1_{68E30F48-BAA0-47A3-92B3-0A57E95D4D3C}" xr6:coauthVersionLast="47" xr6:coauthVersionMax="47" xr10:uidLastSave="{00000000-0000-0000-0000-000000000000}"/>
  <bookViews>
    <workbookView xWindow="-120" yWindow="-120" windowWidth="29040" windowHeight="15720" xr2:uid="{3FF4593B-C8D1-4341-8920-3C015677B990}"/>
  </bookViews>
  <sheets>
    <sheet name="Tabelle1" sheetId="1" r:id="rId1"/>
  </sheets>
  <definedNames>
    <definedName name="_xlnm._FilterDatabase" localSheetId="0" hidden="1">Tabelle1!$A$1:$J$144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7" i="1" l="1"/>
  <c r="J120" i="1"/>
  <c r="E144" i="1"/>
  <c r="J27" i="1"/>
  <c r="F144" i="1"/>
  <c r="J122" i="1"/>
  <c r="G144" i="1"/>
  <c r="H144" i="1"/>
  <c r="I144" i="1"/>
  <c r="J5" i="1"/>
  <c r="J4" i="1"/>
  <c r="J22" i="1"/>
  <c r="J23" i="1"/>
  <c r="J24" i="1"/>
  <c r="J25" i="1"/>
  <c r="J26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1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7" i="1"/>
  <c r="J2" i="1"/>
  <c r="J3" i="1"/>
  <c r="J6" i="1"/>
  <c r="J7" i="1"/>
  <c r="J8" i="1"/>
  <c r="J9" i="1"/>
  <c r="J10" i="1"/>
  <c r="J11" i="1"/>
  <c r="J12" i="1"/>
  <c r="J13" i="1"/>
  <c r="J14" i="1"/>
  <c r="J15" i="1"/>
  <c r="D144" i="1"/>
  <c r="J21" i="1"/>
  <c r="J20" i="1"/>
  <c r="J19" i="1"/>
  <c r="J18" i="1"/>
  <c r="J16" i="1"/>
  <c r="J144" i="1" l="1"/>
</calcChain>
</file>

<file path=xl/sharedStrings.xml><?xml version="1.0" encoding="utf-8"?>
<sst xmlns="http://schemas.openxmlformats.org/spreadsheetml/2006/main" count="293" uniqueCount="279">
  <si>
    <t>01764440226 </t>
  </si>
  <si>
    <t>03221680212 </t>
  </si>
  <si>
    <t>02485970210</t>
  </si>
  <si>
    <t>02487120228 </t>
  </si>
  <si>
    <t>03205680212 </t>
  </si>
  <si>
    <r>
      <t>Heilbehelfe - presidi
400.700.20
400.700.25
(Incl. IVA 22%)</t>
    </r>
    <r>
      <rPr>
        <b/>
        <sz val="9"/>
        <color rgb="FFFF0000"/>
        <rFont val="Verdana"/>
        <family val="2"/>
      </rPr>
      <t xml:space="preserve"> </t>
    </r>
  </si>
  <si>
    <t>Ödeme - edemi
400.700.20
400.700.25
(Incl. IVA 4%)</t>
  </si>
  <si>
    <t>FARMACIA SILVESTRI</t>
  </si>
  <si>
    <t>00673580221 </t>
  </si>
  <si>
    <t>FARMACIA VINANTE</t>
  </si>
  <si>
    <t>02046780223 </t>
  </si>
  <si>
    <t>FARMACIA SAN MICHELE</t>
  </si>
  <si>
    <t>02331550224 </t>
  </si>
  <si>
    <t>FARMACIA CESCHI</t>
  </si>
  <si>
    <t>01718290222 </t>
  </si>
  <si>
    <t>FARMACIA S. ANNA S.N.C. DI DOTT FRANCO  FLAIM &amp; C.</t>
  </si>
  <si>
    <t>02674150210 </t>
  </si>
  <si>
    <t>FARMACIA AQUILA NERA DI BERTOLINI PAOLO E C. SAS</t>
  </si>
  <si>
    <t>02612450219 </t>
  </si>
  <si>
    <t>02943390217 </t>
  </si>
  <si>
    <t>FARMACIA S.QUIRINO</t>
  </si>
  <si>
    <t>02974150217 </t>
  </si>
  <si>
    <t>FARMACIA MADONNA BOLZANO SRL</t>
  </si>
  <si>
    <t>01508530217 </t>
  </si>
  <si>
    <t>ST. ANNA APOTHEKE DES DR. PETER VON AUFSCHNAITER &amp; CO. K.G.</t>
  </si>
  <si>
    <t>03199170212 </t>
  </si>
  <si>
    <t>FARMACIE FRANCH SAS DI FRANCH M.G. &amp; C.- OLTRISARCO</t>
  </si>
  <si>
    <t>02738690219 </t>
  </si>
  <si>
    <t>APOTHEKE KARBACHER JOHANN SNC</t>
  </si>
  <si>
    <t>02462720216 </t>
  </si>
  <si>
    <t>FARMACIE FRANCH SAS DI FRANCH M.G. &amp; C.- VIA TORINO</t>
  </si>
  <si>
    <t>FARMACIA DOTT. GIOVANNI PERINI &amp; C. S.A.S.</t>
  </si>
  <si>
    <t>02975460219 </t>
  </si>
  <si>
    <t>FARMACIE KURA S.A.S. - S.ANTONIO</t>
  </si>
  <si>
    <t>02665840217 </t>
  </si>
  <si>
    <t>HOFAPOTHEKE DI BELLO DR. MARCO</t>
  </si>
  <si>
    <t>02517410219 </t>
  </si>
  <si>
    <t>PEER APOTHEKEN KG DES STEPHAN UND DES FLORIAN PEER</t>
  </si>
  <si>
    <t>02523960215 </t>
  </si>
  <si>
    <t>APOTHEKE VON ZIEGLAUER DES PHILIPP EGGER &amp; C. KG</t>
  </si>
  <si>
    <t>02556980213 </t>
  </si>
  <si>
    <t>VITALIS APOTHEKE KALTERN OHG DER HAIDACHER DR.  DOROTHEA &amp; CO.</t>
  </si>
  <si>
    <t>01559480213 </t>
  </si>
  <si>
    <t>APOTHEKE AHRNTAL DER APOTHEKE DR. AICHNER KG</t>
  </si>
  <si>
    <t>00745390211 </t>
  </si>
  <si>
    <t>APOTHEKE SCHLERN KASTELRUTH OHG</t>
  </si>
  <si>
    <t>03147520211 </t>
  </si>
  <si>
    <t>STADTAPOTHEKE O.H.G. DES JOERG AICHNER &amp; CO.</t>
  </si>
  <si>
    <t>03154530210 </t>
  </si>
  <si>
    <t>FRANZISKUSAPOTHEKE KG  LAMURAGLIA ROSA &amp; C.</t>
  </si>
  <si>
    <t>02383410210 </t>
  </si>
  <si>
    <t>FARMACIA DOBBIACO SRL</t>
  </si>
  <si>
    <t>02661670212 </t>
  </si>
  <si>
    <t>FARMACIA LAURA VANZETTA &amp; C. SAS</t>
  </si>
  <si>
    <t>02568530212 </t>
  </si>
  <si>
    <t xml:space="preserve">FARMACIA PIETRALBA DOTT.SSA GUARDA GABRIELLA &amp; C. </t>
  </si>
  <si>
    <t>02381660212 </t>
  </si>
  <si>
    <t>APOTHEKE MARIAHILF GMBH</t>
  </si>
  <si>
    <t>03231800214 </t>
  </si>
  <si>
    <t>GERICHTS-APOTHEKE MALS DR. FRAGNER-UNTERPERTINGER JOHANNES</t>
  </si>
  <si>
    <t>01542560212 </t>
  </si>
  <si>
    <t>ZENTRAL APOTHEKE DR. URSULA NIEDEREGGER &amp; CO.SAS</t>
  </si>
  <si>
    <t>02977150214</t>
  </si>
  <si>
    <t>FARMACIA S.GIORGIO - DR. MARTINELLI GIORGIO</t>
  </si>
  <si>
    <t>01488290212 </t>
  </si>
  <si>
    <t>FARMACIA MADONNA SAS - DOTT. MARZOTTO MARIACRISTINA</t>
  </si>
  <si>
    <t>00737680215 </t>
  </si>
  <si>
    <t>APOTHEKE RAM VON GERALD FRANZ LANZINER</t>
  </si>
  <si>
    <t>03061160218 </t>
  </si>
  <si>
    <t xml:space="preserve">FARMACIA MAIA BASSA-DOTT. STEFANO BATTISTI </t>
  </si>
  <si>
    <t>01741550212 </t>
  </si>
  <si>
    <t>FARMACIA MERANO DELLE CORSE</t>
  </si>
  <si>
    <t>FARMACIA AL CASTELLO S.A.S. DI PIETRO BARUCHELLO &amp; C.</t>
  </si>
  <si>
    <t>03007910213 </t>
  </si>
  <si>
    <t>FARMACIA S. ZENO DI MASTROMATTEO VITO E C. SAS</t>
  </si>
  <si>
    <t>02468160219 </t>
  </si>
  <si>
    <t>FARMACIA SELLA-DR. FERDINANDO GROSSRUBATSCHER</t>
  </si>
  <si>
    <t>02716510215 </t>
  </si>
  <si>
    <t>APOTHEKE PRAD - KÖLLEMANN PATRIZIA</t>
  </si>
  <si>
    <t>03113140218 </t>
  </si>
  <si>
    <t xml:space="preserve">FARMACIA PEER DR.ALBRECHT  </t>
  </si>
  <si>
    <t>01710770213 </t>
  </si>
  <si>
    <t>FARMACIA SALORNO S.R.L.</t>
  </si>
  <si>
    <t>03109180210 </t>
  </si>
  <si>
    <t>APOTHEKE HOCHPUSTERTAL S.A.S.</t>
  </si>
  <si>
    <t>03057270211 </t>
  </si>
  <si>
    <t>RAM APOTHEKE KG DES DR. PATRICK LANZINER &amp; C.</t>
  </si>
  <si>
    <t>02562090213 </t>
  </si>
  <si>
    <t>FARMACIA REGENSBERGER DR. GERNOT</t>
  </si>
  <si>
    <t>02248070217 </t>
  </si>
  <si>
    <t>APOTHEKE SCHLANDERS DR. JUERGEN OESTERREICHER</t>
  </si>
  <si>
    <t>02334560212 </t>
  </si>
  <si>
    <t>FARMACIA WEINREICH DR. KARL</t>
  </si>
  <si>
    <t>01277390215 </t>
  </si>
  <si>
    <t>STADTAPOTHEKE STERZING O.H.G. DES MAIR WALTER E CO.</t>
  </si>
  <si>
    <t>03182920219 </t>
  </si>
  <si>
    <t>FARMACIA BERDOU DR. PASCAL</t>
  </si>
  <si>
    <t>02363180213 </t>
  </si>
  <si>
    <t>FARMACIA FORTICHIARI ORSOLA DI ROSSI GIULIO E C. S.N.C.</t>
  </si>
  <si>
    <t>02525040214 </t>
  </si>
  <si>
    <t>FARMACIA DEL RENON SAS</t>
  </si>
  <si>
    <t>01508700216 </t>
  </si>
  <si>
    <t>APOTECA ALTA BADIA SNC - FERIGO MARIA &amp; C.</t>
  </si>
  <si>
    <t>02932630219 </t>
  </si>
  <si>
    <t>FARMACIA SALVANESCHI DR. FABIO</t>
  </si>
  <si>
    <t>01267500211 </t>
  </si>
  <si>
    <t>FARMACIA DON BOSCO SNC</t>
  </si>
  <si>
    <t>FARMACIA SALUS SNC</t>
  </si>
  <si>
    <t>02236100216 </t>
  </si>
  <si>
    <t xml:space="preserve">FARMACIA COMUNALE GELTRUDE - COMUNE DI BOLZANO </t>
  </si>
  <si>
    <t>00389240219 </t>
  </si>
  <si>
    <t>FARMACIA ALLA TORRE STIVANELLO DR. CESARE</t>
  </si>
  <si>
    <t>02382500219 </t>
  </si>
  <si>
    <t xml:space="preserve">FARMACIA COMUNALE RESIA - COMUNE DI BOLZANO </t>
  </si>
  <si>
    <t>02863240210 </t>
  </si>
  <si>
    <t>FARMACIA CLAUDIA AUGUSTA SRL</t>
  </si>
  <si>
    <t>03229960210 </t>
  </si>
  <si>
    <t>FARMACIA DOMENICANI</t>
  </si>
  <si>
    <t xml:space="preserve">FARMACIA COMUNALE ORAZIO - COMUNE DI BOLZANO </t>
  </si>
  <si>
    <t xml:space="preserve">FARMACIA COMUNALE RONCO - COMUNE DI BOLZANO </t>
  </si>
  <si>
    <t>02738470216 </t>
  </si>
  <si>
    <t xml:space="preserve">FARMACIA COMUNALE FIRMIAN - COMUNE DI BOLZANO </t>
  </si>
  <si>
    <t>FARMACIE KURA S.A.S. DI DOTT. GERHARD TSCHAGER &amp; C.</t>
  </si>
  <si>
    <t>FARMACIA CENTRALE BOLZANO SRL</t>
  </si>
  <si>
    <t>03057510210 </t>
  </si>
  <si>
    <t>APOTHEKE ST. ANNA DER DR. SARAH POLLI &amp; CO KG</t>
  </si>
  <si>
    <t>02695320214 </t>
  </si>
  <si>
    <t>FARMACIA PARIS DR. FRANCESCA</t>
  </si>
  <si>
    <t>02430440210 </t>
  </si>
  <si>
    <t>APOTECA CORVARA S.A.S. DES DR. RENZO CLEMENT &amp; C.</t>
  </si>
  <si>
    <t>02966630218 </t>
  </si>
  <si>
    <t xml:space="preserve">FARMACIA EUROPA - DR. RAUZI FRANCESCA </t>
  </si>
  <si>
    <t>02476320219 </t>
  </si>
  <si>
    <t>FARMACIA SONNENBERG DI DOTT. SSA TANCHIS FEDERICA &amp; C. SAS</t>
  </si>
  <si>
    <t>01696500212 </t>
  </si>
  <si>
    <t>FARMACIA SALUS DI COLLARETA LUCA &amp; C. S.A.S</t>
  </si>
  <si>
    <t>02381580212 </t>
  </si>
  <si>
    <t>APOTHEKE ULTEN DES D`ANDREA KARL &amp; CO. KG</t>
  </si>
  <si>
    <t>02612460218 </t>
  </si>
  <si>
    <t>FARMACIA LAGUNDO SRL</t>
  </si>
  <si>
    <t>03143400210 </t>
  </si>
  <si>
    <t>FARMACIA TERMENO SRL</t>
  </si>
  <si>
    <t>03118300213 </t>
  </si>
  <si>
    <t>FARMACIA DI SINIGO DELLA DOTT.SSA GRIECO STEFANIA</t>
  </si>
  <si>
    <t>02894710215 </t>
  </si>
  <si>
    <t>FARMACIA RUNGGALDIER DR.SSA EVA</t>
  </si>
  <si>
    <t>01483550214 </t>
  </si>
  <si>
    <t>FARMACIA GROSSRUBATSCHER DR. KLAUS</t>
  </si>
  <si>
    <t>01145240212 </t>
  </si>
  <si>
    <t>APOTHEKE ST.BARBARA GMBH</t>
  </si>
  <si>
    <t>03231340211 </t>
  </si>
  <si>
    <t>APOTHEKE BURGSTALL-FARMACIA POSTAL  DR. TANJA NART</t>
  </si>
  <si>
    <t>02427440215 </t>
  </si>
  <si>
    <t xml:space="preserve">FARMACIA ALPS PHARMA DI RIZZO DANIELE &amp; CO. SAS </t>
  </si>
  <si>
    <t>APOTHEKE PARACELSUS DER PICHLER KATRIN GMBH</t>
  </si>
  <si>
    <t>03124720214 </t>
  </si>
  <si>
    <t>FARMACIA DR.MORODER ALEXANDER</t>
  </si>
  <si>
    <t>03234110215 </t>
  </si>
  <si>
    <t>FARMACIA GEROLD - DR. CHRISTINE EDER</t>
  </si>
  <si>
    <t>02381590211 </t>
  </si>
  <si>
    <t>APOTHEKE GADRIA DER DR.HALLER SIGRID</t>
  </si>
  <si>
    <t>03207600218 </t>
  </si>
  <si>
    <t xml:space="preserve">APOTHEKE ST.PAULUS - DOTT. BRUNO ZARDINI </t>
  </si>
  <si>
    <t>01329740219 </t>
  </si>
  <si>
    <t>APOTHEKE  PUETIA  DR.LEZUO MARCO</t>
  </si>
  <si>
    <t>01433320213 </t>
  </si>
  <si>
    <t>FARMACIA ST. MICHAEL - DR. PLAZOTTA</t>
  </si>
  <si>
    <t>01694880210 </t>
  </si>
  <si>
    <t>FARMACIA ENGEL SRL - VALDAORA</t>
  </si>
  <si>
    <t>03058440219 </t>
  </si>
  <si>
    <t>APOTHEKE AHRNTAL DER DR. AICHNER KG</t>
  </si>
  <si>
    <t>FARMACIA LATEMAR SNC DI MICHELE CASCIARO</t>
  </si>
  <si>
    <t>02592000216 </t>
  </si>
  <si>
    <t>APOTHEKE TIROL GMBH</t>
  </si>
  <si>
    <t>03186750216 </t>
  </si>
  <si>
    <t>APOTHEKE KIENS DER BIRGIT PIRCHER &amp; C. S.A.S.</t>
  </si>
  <si>
    <t>03232400212 </t>
  </si>
  <si>
    <t>APOTHEKE OBERLEITER DR. ALOIS</t>
  </si>
  <si>
    <t>01709610214 </t>
  </si>
  <si>
    <t>FARMACIA CARDANO SRL</t>
  </si>
  <si>
    <t>03211100213 </t>
  </si>
  <si>
    <t>FARMACIA ENGEL SRL DI RASUN ANTERSELVA</t>
  </si>
  <si>
    <t>APOTHEKE KURTATSCH SAS DI DOTT.SSA HOFER KARIN &amp; C.</t>
  </si>
  <si>
    <t>03096010214 </t>
  </si>
  <si>
    <t>FARMACIA ALPS PHARMA SAN MARTINO</t>
  </si>
  <si>
    <t>FARMACIA S. LEONARDO S.R.L.</t>
  </si>
  <si>
    <t>APOTHEKE GILFENKLAMM SAS. DI DOTT.SSA HELL ASTRID &amp; C.</t>
  </si>
  <si>
    <t>03096560218 </t>
  </si>
  <si>
    <t>ROSENAPOTHEKE GMBH</t>
  </si>
  <si>
    <t>03229310218 </t>
  </si>
  <si>
    <t>APOTHEKE AM ROSSLAUF OHG</t>
  </si>
  <si>
    <t>03013630219 </t>
  </si>
  <si>
    <t>FARMACIA HIPPOLYT - DR. VINATZER MARGOT</t>
  </si>
  <si>
    <t>02308280219 </t>
  </si>
  <si>
    <t>APOTHEKE KASTELBELL OHG DER TELSER ANDREA UND TRAFOIER MARTINA</t>
  </si>
  <si>
    <t>02971780214 </t>
  </si>
  <si>
    <t>FARMACIA SONNENAPOTHEKE SRL</t>
  </si>
  <si>
    <t>03059450217 </t>
  </si>
  <si>
    <t>APOTHEKE SCHLERN KASTELRUTH OHG-SEDE DI SIUSI</t>
  </si>
  <si>
    <t>FARMACIA BIOTTI DR. CESARE</t>
  </si>
  <si>
    <t>02322720216 </t>
  </si>
  <si>
    <t>APOTHEKE FELDTHURNS OHG</t>
  </si>
  <si>
    <t>03095990218 </t>
  </si>
  <si>
    <t>GAUDENZ APOTHEKE</t>
  </si>
  <si>
    <t>02551630219 </t>
  </si>
  <si>
    <t xml:space="preserve">APOTHEKE BARBIAN - DR. RUTH FINK </t>
  </si>
  <si>
    <t>02555720214 </t>
  </si>
  <si>
    <t xml:space="preserve">APOTHEK E WIESEN/PFITSCH - DR. GUENTHER UNTERKIRCHER </t>
  </si>
  <si>
    <t>02557260219 </t>
  </si>
  <si>
    <t>FARMACIA MELTINA - MOELTEN  DI AUSSERER SUSANNE</t>
  </si>
  <si>
    <t>02559010216 </t>
  </si>
  <si>
    <t xml:space="preserve">APOTHEKE LAION - DR. CHRISTIAN RICOLDO </t>
  </si>
  <si>
    <t>02568910216 </t>
  </si>
  <si>
    <t>FARMACIA ST. PAULS DI GIULIANI SUSANNE</t>
  </si>
  <si>
    <t>02572840219 </t>
  </si>
  <si>
    <t>FARMACIA ALDINO - DR.RUPERT MORANDELL</t>
  </si>
  <si>
    <t>02583370214 </t>
  </si>
  <si>
    <t>FARMACIA SCHNALS APOTHEKE - DR. PIETRO MAZZOTTA</t>
  </si>
  <si>
    <t>00729200212 </t>
  </si>
  <si>
    <t>SZ APOTHEKEN DES SIEBENFÖRCHER MARKUS UND ZELGER PAUL OHG</t>
  </si>
  <si>
    <t>02963500216 </t>
  </si>
  <si>
    <t>FARMACIA FAGO SRL</t>
  </si>
  <si>
    <t>02964310219 </t>
  </si>
  <si>
    <t>FARMACIA GALILEI DI DOTT.SSA FREGNA ROBERTA</t>
  </si>
  <si>
    <t>02552060218 </t>
  </si>
  <si>
    <t>FARMACIA GIRLAN S.N.C. DI DR.SSA MIRTA MICHELER E DR.SSA EVI TSCHIGG</t>
  </si>
  <si>
    <t>02984520219 </t>
  </si>
  <si>
    <t>FARMACIA MOZART SRL</t>
  </si>
  <si>
    <t>02969630215 </t>
  </si>
  <si>
    <t>FARMACIA KRON SNC</t>
  </si>
  <si>
    <t>02975840212 </t>
  </si>
  <si>
    <t>FARMACIA DIECI SNC</t>
  </si>
  <si>
    <t>02988370215 </t>
  </si>
  <si>
    <t>FARMACIA MERANO SNC DI DE CARLO BORIS E MONTI LETIZIA &amp; C.</t>
  </si>
  <si>
    <t>02982180214 </t>
  </si>
  <si>
    <t>FARMACIA EINSTEIN SRL</t>
  </si>
  <si>
    <t>02980890210 </t>
  </si>
  <si>
    <t>FARMACIA DAMA SNC DOTT.SSA DEFRANCESCHI DANIELA E DOTT.SSA MENZ MAGDALENA</t>
  </si>
  <si>
    <t>02985920210 </t>
  </si>
  <si>
    <t>03141800213 </t>
  </si>
  <si>
    <t>FARMACIA CAPRI DI TROTTA-NICOLOSI</t>
  </si>
  <si>
    <t>03004730218 </t>
  </si>
  <si>
    <t>FARMACIA SOLARIS SNC</t>
  </si>
  <si>
    <t>03026950216 </t>
  </si>
  <si>
    <t>FARMACIA ST. MAGDALENA DOTT. CALICETI  MICHELE</t>
  </si>
  <si>
    <t>01925260224 </t>
  </si>
  <si>
    <t>FARMACIA ALPINA DR. SARA PACCHIONI</t>
  </si>
  <si>
    <t>03050450216 </t>
  </si>
  <si>
    <t>FARMACIA PLOSE</t>
  </si>
  <si>
    <t>03161240217 </t>
  </si>
  <si>
    <t>FARMACIA KENNEDY</t>
  </si>
  <si>
    <t>03162020212 </t>
  </si>
  <si>
    <t>FARMACIA FERRARI S.R.L</t>
  </si>
  <si>
    <t>FARMACIA MERANO GOETHE DI NEO FARMA 20 SRL</t>
  </si>
  <si>
    <t>FARMACIA FARMADONNA</t>
  </si>
  <si>
    <t>FARMACIA DIEMME FARMA SAS</t>
  </si>
  <si>
    <t>FARMACIA CAMPAGNOLA</t>
  </si>
  <si>
    <t>FARMACIA BUSELLATO S.A.S.  DI BUSELLATO FRANCESCA e C.</t>
  </si>
  <si>
    <t>FARMACIA GRIES S.N.C. DI OLIVIERO RICCARDO &amp; C.</t>
  </si>
  <si>
    <t>FARMACIA BERTAZZONI SRL</t>
  </si>
  <si>
    <t>FARMACIA PUCE LUCA S.R.L.</t>
  </si>
  <si>
    <t>APOTHEKE ST. ELIAS S.A.S. DI UJKA AURORA SRL</t>
  </si>
  <si>
    <t>01813570221 </t>
  </si>
  <si>
    <t>03277990218</t>
  </si>
  <si>
    <t>03248280210 </t>
  </si>
  <si>
    <t>Insgesamt Medizinprodukte - Totale dispostivi medici 2025</t>
  </si>
  <si>
    <t>DM incontinenza a budget 4%
DM incontinenza e ritenzione altri 4%
400.700.10 LEA
400.700.15 LEA</t>
  </si>
  <si>
    <t>DM incontinenza a budget adulto non cronico 22%
DM incontinenza e ritenzione altri paziente cronico 4%
DM incontinenza e ritenzione altri paziente non cronico 22%
400.700.20 EXTRA LEA
400.700.25 EXTRA LEA</t>
  </si>
  <si>
    <r>
      <t xml:space="preserve">DPC - Diabetes 
(Stand+Inn)
</t>
    </r>
    <r>
      <rPr>
        <b/>
        <sz val="11"/>
        <rFont val="Verdana"/>
        <family val="2"/>
      </rPr>
      <t xml:space="preserve">400.970.05 
400.970.15
</t>
    </r>
    <r>
      <rPr>
        <b/>
        <sz val="11"/>
        <color theme="1"/>
        <rFont val="Verdana"/>
        <family val="2"/>
      </rPr>
      <t>22%</t>
    </r>
  </si>
  <si>
    <r>
      <t xml:space="preserve">Convenz - Diabetes (Stand+Inn)
</t>
    </r>
    <r>
      <rPr>
        <b/>
        <sz val="11"/>
        <rFont val="Verdana"/>
        <family val="2"/>
      </rPr>
      <t xml:space="preserve">400.700.10
400.700.15
</t>
    </r>
    <r>
      <rPr>
        <b/>
        <sz val="11"/>
        <color theme="1"/>
        <rFont val="Verdana"/>
        <family val="2"/>
      </rPr>
      <t xml:space="preserve">4%
</t>
    </r>
  </si>
  <si>
    <t>MwSt.Nr-P.IVA</t>
  </si>
  <si>
    <t>Bezeichnung Apotheke -Denominazione farmacia</t>
  </si>
  <si>
    <t xml:space="preserve">Code </t>
  </si>
  <si>
    <t>Summe - Somma</t>
  </si>
  <si>
    <t>FARMACIA BERTAZZONI</t>
  </si>
  <si>
    <t>FARMACIA S. DAMIANO</t>
  </si>
  <si>
    <t>02322700218</t>
  </si>
  <si>
    <t>02328410218</t>
  </si>
  <si>
    <t>02317100218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</si>
</sst>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0" x14ac:knownFonts="1"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b/>
      <sz val="9"/>
      <color rgb="FFFF0000"/>
      <name val="Verdana"/>
      <family val="2"/>
    </font>
    <font>
      <sz val="9"/>
      <color rgb="FF000000"/>
      <name val="Verdana"/>
      <family val="2"/>
    </font>
    <font>
      <b/>
      <sz val="11"/>
      <color theme="1"/>
      <name val="Verdana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b/>
      <i/>
      <sz val="12"/>
      <color theme="1"/>
      <name val="Verdana"/>
      <family val="2"/>
    </font>
    <font>
      <b/>
      <sz val="1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2" borderId="0" xfId="0" applyFont="1" applyFill="1"/>
    <xf numFmtId="164" fontId="1" fillId="2" borderId="1" xfId="0" applyNumberFormat="1" applyFont="1" applyFill="1" applyBorder="1"/>
    <xf numFmtId="164" fontId="2" fillId="2" borderId="1" xfId="0" applyNumberFormat="1" applyFont="1" applyFill="1" applyBorder="1"/>
    <xf numFmtId="2" fontId="1" fillId="0" borderId="0" xfId="0" applyNumberFormat="1" applyFont="1" applyAlignment="1">
      <alignment horizontal="right" vertical="top"/>
    </xf>
    <xf numFmtId="0" fontId="1" fillId="0" borderId="1" xfId="0" applyFont="1" applyBorder="1" applyAlignment="1">
      <alignment vertical="top"/>
    </xf>
    <xf numFmtId="0" fontId="1" fillId="0" borderId="0" xfId="0" applyFont="1" applyAlignment="1">
      <alignment vertical="top"/>
    </xf>
    <xf numFmtId="0" fontId="8" fillId="0" borderId="0" xfId="0" applyFont="1" applyAlignment="1">
      <alignment horizontal="center" vertical="top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vertical="center"/>
    </xf>
    <xf numFmtId="0" fontId="4" fillId="2" borderId="1" xfId="0" applyFont="1" applyFill="1" applyBorder="1" applyAlignment="1">
      <alignment horizontal="center" vertical="top"/>
    </xf>
    <xf numFmtId="49" fontId="1" fillId="0" borderId="1" xfId="0" applyNumberFormat="1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top"/>
    </xf>
    <xf numFmtId="0" fontId="4" fillId="2" borderId="0" xfId="0" applyFont="1" applyFill="1" applyAlignment="1">
      <alignment horizontal="center" vertical="top"/>
    </xf>
    <xf numFmtId="0" fontId="4" fillId="0" borderId="1" xfId="0" applyFont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1" fillId="0" borderId="2" xfId="0" quotePrefix="1" applyFont="1" applyBorder="1" applyAlignment="1">
      <alignment horizontal="center" vertical="top"/>
    </xf>
    <xf numFmtId="49" fontId="1" fillId="0" borderId="1" xfId="0" quotePrefix="1" applyNumberFormat="1" applyFont="1" applyBorder="1" applyAlignment="1">
      <alignment horizontal="center" vertical="top"/>
    </xf>
    <xf numFmtId="0" fontId="4" fillId="0" borderId="1" xfId="0" quotePrefix="1" applyFont="1" applyBorder="1" applyAlignment="1">
      <alignment horizontal="center" vertical="top"/>
    </xf>
    <xf numFmtId="0" fontId="4" fillId="2" borderId="1" xfId="0" quotePrefix="1" applyFont="1" applyFill="1" applyBorder="1" applyAlignment="1">
      <alignment horizontal="center" vertical="top"/>
    </xf>
  </cellXfs>
  <cellStyles count="1">
    <cellStyle name="Standard" xfId="0" builtinId="0"/>
  </cellStyles>
  <dxfs count="1">
    <dxf>
      <font>
        <color rgb="FF9C5700"/>
      </font>
      <fill>
        <patternFill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6F6C6A-AD7D-4113-A1DB-9C98359529B8}">
  <dimension ref="A1:J236"/>
  <sheetViews>
    <sheetView tabSelected="1" workbookViewId="0">
      <selection activeCell="C66" sqref="C66"/>
    </sheetView>
  </sheetViews>
  <sheetFormatPr baseColWidth="10" defaultRowHeight="11.25" x14ac:dyDescent="0.15"/>
  <cols>
    <col min="1" max="1" width="23.7109375" style="5" bestFit="1" customWidth="1"/>
    <col min="2" max="2" width="61" style="7" customWidth="1"/>
    <col min="3" max="3" width="23.5703125" style="21" bestFit="1" customWidth="1"/>
    <col min="4" max="4" width="15.140625" style="2" customWidth="1"/>
    <col min="5" max="5" width="21.42578125" style="2" bestFit="1" customWidth="1"/>
    <col min="6" max="6" width="19.7109375" style="2" bestFit="1" customWidth="1"/>
    <col min="7" max="7" width="25.42578125" style="2" bestFit="1" customWidth="1"/>
    <col min="8" max="9" width="17.85546875" style="2" customWidth="1"/>
    <col min="10" max="10" width="18.42578125" style="2" bestFit="1" customWidth="1"/>
    <col min="11" max="16384" width="11.42578125" style="2"/>
  </cols>
  <sheetData>
    <row r="1" spans="1:10" ht="125.25" customHeight="1" x14ac:dyDescent="0.15">
      <c r="A1" s="10" t="s">
        <v>272</v>
      </c>
      <c r="B1" s="9" t="s">
        <v>271</v>
      </c>
      <c r="C1" s="9" t="s">
        <v>270</v>
      </c>
      <c r="D1" s="1" t="s">
        <v>6</v>
      </c>
      <c r="E1" s="1" t="s">
        <v>5</v>
      </c>
      <c r="F1" s="1" t="s">
        <v>266</v>
      </c>
      <c r="G1" s="1" t="s">
        <v>267</v>
      </c>
      <c r="H1" s="1" t="s">
        <v>268</v>
      </c>
      <c r="I1" s="1" t="s">
        <v>269</v>
      </c>
      <c r="J1" s="1" t="s">
        <v>265</v>
      </c>
    </row>
    <row r="2" spans="1:10" x14ac:dyDescent="0.15">
      <c r="A2" s="22">
        <v>5</v>
      </c>
      <c r="B2" s="6" t="s">
        <v>22</v>
      </c>
      <c r="C2" s="13" t="s">
        <v>23</v>
      </c>
      <c r="D2" s="3">
        <v>0</v>
      </c>
      <c r="E2" s="3">
        <v>55933.74259999999</v>
      </c>
      <c r="F2" s="3">
        <v>11955.476000000001</v>
      </c>
      <c r="G2" s="3">
        <v>198.74999999999997</v>
      </c>
      <c r="H2" s="3">
        <v>5801.1</v>
      </c>
      <c r="I2" s="3">
        <v>1664.8735999999999</v>
      </c>
      <c r="J2" s="3">
        <f t="shared" ref="J2:J17" si="0">SUBTOTAL(9,D2:I2)</f>
        <v>75553.942200000005</v>
      </c>
    </row>
    <row r="3" spans="1:10" x14ac:dyDescent="0.15">
      <c r="A3" s="22">
        <v>10</v>
      </c>
      <c r="B3" s="6" t="s">
        <v>31</v>
      </c>
      <c r="C3" s="13" t="s">
        <v>32</v>
      </c>
      <c r="D3" s="3">
        <v>0</v>
      </c>
      <c r="E3" s="3">
        <v>300767.89319999999</v>
      </c>
      <c r="F3" s="3">
        <v>88688.194400000008</v>
      </c>
      <c r="G3" s="3">
        <v>4532.2</v>
      </c>
      <c r="H3" s="3">
        <v>18197.519999999997</v>
      </c>
      <c r="I3" s="3">
        <v>6018.3135999999995</v>
      </c>
      <c r="J3" s="3">
        <f t="shared" si="0"/>
        <v>418204.12119999999</v>
      </c>
    </row>
    <row r="4" spans="1:10" x14ac:dyDescent="0.15">
      <c r="A4" s="22">
        <v>13</v>
      </c>
      <c r="B4" s="6" t="s">
        <v>37</v>
      </c>
      <c r="C4" s="13" t="s">
        <v>38</v>
      </c>
      <c r="D4" s="3">
        <v>0</v>
      </c>
      <c r="E4" s="3">
        <v>183018.1048</v>
      </c>
      <c r="F4" s="3">
        <v>61273.659200000002</v>
      </c>
      <c r="G4" s="3">
        <v>1369.45</v>
      </c>
      <c r="H4" s="3">
        <v>30564.659999999996</v>
      </c>
      <c r="I4" s="3">
        <v>7437.3135999999995</v>
      </c>
      <c r="J4" s="3">
        <f t="shared" si="0"/>
        <v>283663.1876</v>
      </c>
    </row>
    <row r="5" spans="1:10" x14ac:dyDescent="0.15">
      <c r="A5" s="22">
        <v>16</v>
      </c>
      <c r="B5" s="6" t="s">
        <v>43</v>
      </c>
      <c r="C5" s="13" t="s">
        <v>44</v>
      </c>
      <c r="D5" s="3">
        <v>0</v>
      </c>
      <c r="E5" s="3">
        <v>153549.61479999998</v>
      </c>
      <c r="F5" s="3">
        <v>35265.495199999998</v>
      </c>
      <c r="G5" s="3">
        <v>96.65</v>
      </c>
      <c r="H5" s="3">
        <v>17655.84</v>
      </c>
      <c r="I5" s="3">
        <v>2154.88</v>
      </c>
      <c r="J5" s="3">
        <f>SUM(D5:I5)</f>
        <v>208722.47999999998</v>
      </c>
    </row>
    <row r="6" spans="1:10" x14ac:dyDescent="0.15">
      <c r="A6" s="22">
        <v>22</v>
      </c>
      <c r="B6" s="6" t="s">
        <v>55</v>
      </c>
      <c r="C6" s="13" t="s">
        <v>56</v>
      </c>
      <c r="D6" s="3">
        <v>166.11920000000001</v>
      </c>
      <c r="E6" s="3">
        <v>233811.77999999997</v>
      </c>
      <c r="F6" s="3">
        <v>71212.658400000015</v>
      </c>
      <c r="G6" s="3">
        <v>2842.19</v>
      </c>
      <c r="H6" s="3">
        <v>13607.88</v>
      </c>
      <c r="I6" s="3">
        <v>5944.3104000000003</v>
      </c>
      <c r="J6" s="3">
        <f t="shared" si="0"/>
        <v>327584.93799999997</v>
      </c>
    </row>
    <row r="7" spans="1:10" x14ac:dyDescent="0.15">
      <c r="A7" s="22">
        <v>24</v>
      </c>
      <c r="B7" s="6" t="s">
        <v>59</v>
      </c>
      <c r="C7" s="13" t="s">
        <v>60</v>
      </c>
      <c r="D7" s="3">
        <v>0</v>
      </c>
      <c r="E7" s="3">
        <v>218506.14799999999</v>
      </c>
      <c r="F7" s="3">
        <v>49583.112799999995</v>
      </c>
      <c r="G7" s="3">
        <v>1807.7799999999997</v>
      </c>
      <c r="H7" s="3">
        <v>14200.8</v>
      </c>
      <c r="I7" s="3">
        <v>3436.16</v>
      </c>
      <c r="J7" s="3">
        <f t="shared" si="0"/>
        <v>287534.00079999998</v>
      </c>
    </row>
    <row r="8" spans="1:10" x14ac:dyDescent="0.15">
      <c r="A8" s="22">
        <v>27</v>
      </c>
      <c r="B8" s="6" t="s">
        <v>65</v>
      </c>
      <c r="C8" s="13" t="s">
        <v>66</v>
      </c>
      <c r="D8" s="3">
        <v>0</v>
      </c>
      <c r="E8" s="3">
        <v>118390.27620000001</v>
      </c>
      <c r="F8" s="3">
        <v>43080.450400000002</v>
      </c>
      <c r="G8" s="3">
        <v>1116.0999999999999</v>
      </c>
      <c r="H8" s="3">
        <v>12356.159999999998</v>
      </c>
      <c r="I8" s="3">
        <v>5375.16</v>
      </c>
      <c r="J8" s="3">
        <f t="shared" si="0"/>
        <v>180318.14660000001</v>
      </c>
    </row>
    <row r="9" spans="1:10" x14ac:dyDescent="0.15">
      <c r="A9" s="22">
        <v>29</v>
      </c>
      <c r="B9" s="6" t="s">
        <v>69</v>
      </c>
      <c r="C9" s="13" t="s">
        <v>70</v>
      </c>
      <c r="D9" s="3">
        <v>0</v>
      </c>
      <c r="E9" s="3">
        <v>299499.70319999999</v>
      </c>
      <c r="F9" s="3">
        <v>83729.630399999995</v>
      </c>
      <c r="G9" s="3">
        <v>1103.83</v>
      </c>
      <c r="H9" s="3">
        <v>24877.02</v>
      </c>
      <c r="I9" s="3">
        <v>10395.84</v>
      </c>
      <c r="J9" s="3">
        <f t="shared" si="0"/>
        <v>419606.02360000007</v>
      </c>
    </row>
    <row r="10" spans="1:10" x14ac:dyDescent="0.15">
      <c r="A10" s="22">
        <v>35</v>
      </c>
      <c r="B10" s="6" t="s">
        <v>80</v>
      </c>
      <c r="C10" s="13" t="s">
        <v>81</v>
      </c>
      <c r="D10" s="3">
        <v>0</v>
      </c>
      <c r="E10" s="3">
        <v>83843.877800000017</v>
      </c>
      <c r="F10" s="3">
        <v>40095.067999999999</v>
      </c>
      <c r="G10" s="3">
        <v>548.22</v>
      </c>
      <c r="H10" s="3">
        <v>13384.62</v>
      </c>
      <c r="I10" s="3">
        <v>3232.32</v>
      </c>
      <c r="J10" s="3">
        <f t="shared" si="0"/>
        <v>141104.10580000002</v>
      </c>
    </row>
    <row r="11" spans="1:10" x14ac:dyDescent="0.15">
      <c r="A11" s="22">
        <v>39</v>
      </c>
      <c r="B11" s="6" t="s">
        <v>88</v>
      </c>
      <c r="C11" s="13" t="s">
        <v>89</v>
      </c>
      <c r="D11" s="3">
        <v>0</v>
      </c>
      <c r="E11" s="3">
        <v>120784.61160000002</v>
      </c>
      <c r="F11" s="3">
        <v>47249.695999999996</v>
      </c>
      <c r="G11" s="3">
        <v>990.76</v>
      </c>
      <c r="H11" s="3">
        <v>12312.240000000002</v>
      </c>
      <c r="I11" s="3">
        <v>4295.2</v>
      </c>
      <c r="J11" s="3">
        <f t="shared" si="0"/>
        <v>185632.50760000001</v>
      </c>
    </row>
    <row r="12" spans="1:10" x14ac:dyDescent="0.15">
      <c r="A12" s="22">
        <v>43</v>
      </c>
      <c r="B12" s="6" t="s">
        <v>96</v>
      </c>
      <c r="C12" s="13" t="s">
        <v>97</v>
      </c>
      <c r="D12" s="3">
        <v>0</v>
      </c>
      <c r="E12" s="3">
        <v>24564.321799999998</v>
      </c>
      <c r="F12" s="3">
        <v>8278.1088</v>
      </c>
      <c r="G12" s="3">
        <v>60.29</v>
      </c>
      <c r="H12" s="3">
        <v>2492.46</v>
      </c>
      <c r="I12" s="3">
        <v>1077.44</v>
      </c>
      <c r="J12" s="3">
        <f t="shared" si="0"/>
        <v>36472.620600000002</v>
      </c>
    </row>
    <row r="13" spans="1:10" ht="10.5" customHeight="1" x14ac:dyDescent="0.15">
      <c r="A13" s="22">
        <v>44</v>
      </c>
      <c r="B13" s="6" t="s">
        <v>98</v>
      </c>
      <c r="C13" s="13" t="s">
        <v>99</v>
      </c>
      <c r="D13" s="3">
        <v>0</v>
      </c>
      <c r="E13" s="3">
        <v>48553.913800000009</v>
      </c>
      <c r="F13" s="3">
        <v>16753.828000000001</v>
      </c>
      <c r="G13" s="3">
        <v>203.26</v>
      </c>
      <c r="H13" s="3">
        <v>6917.4000000000005</v>
      </c>
      <c r="I13" s="3">
        <v>1952.9567999999999</v>
      </c>
      <c r="J13" s="3">
        <f t="shared" si="0"/>
        <v>74381.358600000007</v>
      </c>
    </row>
    <row r="14" spans="1:10" x14ac:dyDescent="0.15">
      <c r="A14" s="22">
        <v>45</v>
      </c>
      <c r="B14" s="6" t="s">
        <v>100</v>
      </c>
      <c r="C14" s="13" t="s">
        <v>101</v>
      </c>
      <c r="D14" s="3">
        <v>0</v>
      </c>
      <c r="E14" s="3">
        <v>77810.148199999996</v>
      </c>
      <c r="F14" s="3">
        <v>24075.635999999999</v>
      </c>
      <c r="G14" s="3">
        <v>422.27</v>
      </c>
      <c r="H14" s="3">
        <v>10277.279999999999</v>
      </c>
      <c r="I14" s="3">
        <v>4707.9135999999999</v>
      </c>
      <c r="J14" s="3">
        <f t="shared" si="0"/>
        <v>117293.2478</v>
      </c>
    </row>
    <row r="15" spans="1:10" x14ac:dyDescent="0.15">
      <c r="A15" s="22">
        <v>51</v>
      </c>
      <c r="B15" s="6" t="s">
        <v>104</v>
      </c>
      <c r="C15" s="13" t="s">
        <v>105</v>
      </c>
      <c r="D15" s="3">
        <v>0</v>
      </c>
      <c r="E15" s="3">
        <v>59200.927000000003</v>
      </c>
      <c r="F15" s="3">
        <v>25471.139199999998</v>
      </c>
      <c r="G15" s="3">
        <v>1131.42</v>
      </c>
      <c r="H15" s="3">
        <v>6558.72</v>
      </c>
      <c r="I15" s="3">
        <v>3130.4</v>
      </c>
      <c r="J15" s="3">
        <f t="shared" si="0"/>
        <v>95492.606199999995</v>
      </c>
    </row>
    <row r="16" spans="1:10" x14ac:dyDescent="0.15">
      <c r="A16" s="22">
        <v>55</v>
      </c>
      <c r="B16" s="6" t="s">
        <v>109</v>
      </c>
      <c r="C16" s="13" t="s">
        <v>110</v>
      </c>
      <c r="D16" s="3">
        <v>0</v>
      </c>
      <c r="E16" s="3">
        <v>119853.3124</v>
      </c>
      <c r="F16" s="3">
        <v>52704.121599999999</v>
      </c>
      <c r="G16" s="3">
        <v>3193.9</v>
      </c>
      <c r="H16" s="3">
        <v>11594.880000000001</v>
      </c>
      <c r="I16" s="3">
        <v>5042.7967999999983</v>
      </c>
      <c r="J16" s="3">
        <f>SUBTOTAL(9,D16:I16)</f>
        <v>192389.01080000002</v>
      </c>
    </row>
    <row r="17" spans="1:10" x14ac:dyDescent="0.15">
      <c r="A17" s="22">
        <v>56</v>
      </c>
      <c r="B17" s="6" t="s">
        <v>111</v>
      </c>
      <c r="C17" s="13" t="s">
        <v>112</v>
      </c>
      <c r="D17" s="3">
        <v>0</v>
      </c>
      <c r="E17" s="3">
        <v>234333.30559999996</v>
      </c>
      <c r="F17" s="3">
        <v>76189.43280000001</v>
      </c>
      <c r="G17" s="3">
        <v>2826.98</v>
      </c>
      <c r="H17" s="3">
        <v>20437.439999999999</v>
      </c>
      <c r="I17" s="3">
        <v>6263.3167999999996</v>
      </c>
      <c r="J17" s="3">
        <f t="shared" si="0"/>
        <v>340050.47519999993</v>
      </c>
    </row>
    <row r="18" spans="1:10" x14ac:dyDescent="0.15">
      <c r="A18" s="22">
        <v>57</v>
      </c>
      <c r="B18" s="6" t="s">
        <v>113</v>
      </c>
      <c r="C18" s="13" t="s">
        <v>110</v>
      </c>
      <c r="D18" s="3">
        <v>0</v>
      </c>
      <c r="E18" s="3">
        <v>129163.52280000001</v>
      </c>
      <c r="F18" s="3">
        <v>33947.0144</v>
      </c>
      <c r="G18" s="3">
        <v>1174.1300000000001</v>
      </c>
      <c r="H18" s="3">
        <v>10797</v>
      </c>
      <c r="I18" s="3">
        <v>3264.5207999999993</v>
      </c>
      <c r="J18" s="3">
        <f t="shared" ref="J18:J81" si="1">SUBTOTAL(9,D18:I18)</f>
        <v>178346.18800000002</v>
      </c>
    </row>
    <row r="19" spans="1:10" x14ac:dyDescent="0.15">
      <c r="A19" s="22">
        <v>62</v>
      </c>
      <c r="B19" s="6" t="s">
        <v>118</v>
      </c>
      <c r="C19" s="13" t="s">
        <v>110</v>
      </c>
      <c r="D19" s="3">
        <v>0</v>
      </c>
      <c r="E19" s="3">
        <v>155033.818</v>
      </c>
      <c r="F19" s="3">
        <v>30611.391200000002</v>
      </c>
      <c r="G19" s="3">
        <v>1412.27</v>
      </c>
      <c r="H19" s="3">
        <v>6214.68</v>
      </c>
      <c r="I19" s="3">
        <v>2939.4800000000005</v>
      </c>
      <c r="J19" s="3">
        <f t="shared" si="1"/>
        <v>196211.63920000001</v>
      </c>
    </row>
    <row r="20" spans="1:10" x14ac:dyDescent="0.15">
      <c r="A20" s="22">
        <v>64</v>
      </c>
      <c r="B20" s="6" t="s">
        <v>119</v>
      </c>
      <c r="C20" s="13" t="s">
        <v>110</v>
      </c>
      <c r="D20" s="3">
        <v>0</v>
      </c>
      <c r="E20" s="3">
        <v>140894.98180000001</v>
      </c>
      <c r="F20" s="3">
        <v>52255.101600000002</v>
      </c>
      <c r="G20" s="3">
        <v>1260.8500000000001</v>
      </c>
      <c r="H20" s="3">
        <v>11404.56</v>
      </c>
      <c r="I20" s="3">
        <v>4333.1975999999995</v>
      </c>
      <c r="J20" s="3">
        <f t="shared" si="1"/>
        <v>210148.69099999999</v>
      </c>
    </row>
    <row r="21" spans="1:10" x14ac:dyDescent="0.15">
      <c r="A21" s="22">
        <v>66</v>
      </c>
      <c r="B21" s="6" t="s">
        <v>121</v>
      </c>
      <c r="C21" s="13" t="s">
        <v>110</v>
      </c>
      <c r="D21" s="3">
        <v>671.79840000000002</v>
      </c>
      <c r="E21" s="3">
        <v>104250.6836</v>
      </c>
      <c r="F21" s="3">
        <v>37292.423999999999</v>
      </c>
      <c r="G21" s="3">
        <v>928.56</v>
      </c>
      <c r="H21" s="3">
        <v>8597.34</v>
      </c>
      <c r="I21" s="3">
        <v>4678.8040000000001</v>
      </c>
      <c r="J21" s="3">
        <f t="shared" si="1"/>
        <v>156419.61000000002</v>
      </c>
    </row>
    <row r="22" spans="1:10" x14ac:dyDescent="0.15">
      <c r="A22" s="22">
        <v>67</v>
      </c>
      <c r="B22" s="6" t="s">
        <v>122</v>
      </c>
      <c r="C22" s="13" t="s">
        <v>34</v>
      </c>
      <c r="D22" s="3">
        <v>0</v>
      </c>
      <c r="E22" s="3">
        <v>124152.61679999999</v>
      </c>
      <c r="F22" s="3">
        <v>53435.969599999997</v>
      </c>
      <c r="G22" s="3">
        <v>1509.87</v>
      </c>
      <c r="H22" s="3">
        <v>10101.6</v>
      </c>
      <c r="I22" s="3">
        <v>3586.8</v>
      </c>
      <c r="J22" s="3">
        <f t="shared" si="1"/>
        <v>192786.85639999996</v>
      </c>
    </row>
    <row r="23" spans="1:10" x14ac:dyDescent="0.15">
      <c r="A23" s="22">
        <v>68</v>
      </c>
      <c r="B23" s="6" t="s">
        <v>123</v>
      </c>
      <c r="C23" s="13" t="s">
        <v>124</v>
      </c>
      <c r="D23" s="3">
        <v>0</v>
      </c>
      <c r="E23" s="3">
        <v>103333.45099999999</v>
      </c>
      <c r="F23" s="3">
        <v>47839.396800000002</v>
      </c>
      <c r="G23" s="3">
        <v>1307.8700000000001</v>
      </c>
      <c r="H23" s="3">
        <v>5680.3200000000006</v>
      </c>
      <c r="I23" s="3">
        <v>2268.4479999999999</v>
      </c>
      <c r="J23" s="3">
        <f t="shared" si="1"/>
        <v>160429.48579999999</v>
      </c>
    </row>
    <row r="24" spans="1:10" x14ac:dyDescent="0.15">
      <c r="A24" s="22">
        <v>70</v>
      </c>
      <c r="B24" s="6" t="s">
        <v>127</v>
      </c>
      <c r="C24" s="13" t="s">
        <v>128</v>
      </c>
      <c r="D24" s="3">
        <v>0</v>
      </c>
      <c r="E24" s="3">
        <v>118804.53940000001</v>
      </c>
      <c r="F24" s="3">
        <v>38123.488000000005</v>
      </c>
      <c r="G24" s="3">
        <v>1154.6500000000001</v>
      </c>
      <c r="H24" s="3">
        <v>11163</v>
      </c>
      <c r="I24" s="3">
        <v>4363.5279999999993</v>
      </c>
      <c r="J24" s="3">
        <f t="shared" si="1"/>
        <v>173609.20540000001</v>
      </c>
    </row>
    <row r="25" spans="1:10" x14ac:dyDescent="0.15">
      <c r="A25" s="22">
        <v>72</v>
      </c>
      <c r="B25" s="6" t="s">
        <v>131</v>
      </c>
      <c r="C25" s="13" t="s">
        <v>132</v>
      </c>
      <c r="D25" s="3">
        <v>0</v>
      </c>
      <c r="E25" s="3">
        <v>119432.2294</v>
      </c>
      <c r="F25" s="3">
        <v>54609.152000000002</v>
      </c>
      <c r="G25" s="3">
        <v>2850.5</v>
      </c>
      <c r="H25" s="3">
        <v>9120.7200000000012</v>
      </c>
      <c r="I25" s="3">
        <v>3422.4768000000004</v>
      </c>
      <c r="J25" s="3">
        <f t="shared" si="1"/>
        <v>189435.07820000002</v>
      </c>
    </row>
    <row r="26" spans="1:10" x14ac:dyDescent="0.15">
      <c r="A26" s="22">
        <v>74</v>
      </c>
      <c r="B26" s="6" t="s">
        <v>135</v>
      </c>
      <c r="C26" s="13" t="s">
        <v>136</v>
      </c>
      <c r="D26" s="3">
        <v>0</v>
      </c>
      <c r="E26" s="3">
        <v>108966.19099999999</v>
      </c>
      <c r="F26" s="3">
        <v>34432.923199999997</v>
      </c>
      <c r="G26" s="3">
        <v>516.36</v>
      </c>
      <c r="H26" s="3">
        <v>13940.940000000002</v>
      </c>
      <c r="I26" s="3">
        <v>7294.5599999999995</v>
      </c>
      <c r="J26" s="3">
        <f t="shared" si="1"/>
        <v>165150.97419999997</v>
      </c>
    </row>
    <row r="27" spans="1:10" x14ac:dyDescent="0.15">
      <c r="A27" s="22">
        <v>75</v>
      </c>
      <c r="B27" s="6" t="s">
        <v>274</v>
      </c>
      <c r="C27" s="24" t="s">
        <v>276</v>
      </c>
      <c r="D27" s="3">
        <v>0</v>
      </c>
      <c r="E27" s="3">
        <v>8259.7659999999996</v>
      </c>
      <c r="F27" s="3">
        <v>2145.2808</v>
      </c>
      <c r="G27" s="3">
        <v>23.82</v>
      </c>
      <c r="H27" s="3">
        <v>1346.88</v>
      </c>
      <c r="I27" s="3">
        <v>291.2</v>
      </c>
      <c r="J27" s="3">
        <f>SUM(D27:I27)</f>
        <v>12066.946800000002</v>
      </c>
    </row>
    <row r="28" spans="1:10" x14ac:dyDescent="0.15">
      <c r="A28" s="22">
        <v>78</v>
      </c>
      <c r="B28" s="6" t="s">
        <v>28</v>
      </c>
      <c r="C28" s="13" t="s">
        <v>29</v>
      </c>
      <c r="D28" s="3">
        <v>0</v>
      </c>
      <c r="E28" s="3">
        <v>48148.288200000003</v>
      </c>
      <c r="F28" s="3">
        <v>31078.216</v>
      </c>
      <c r="G28" s="3">
        <v>438.25</v>
      </c>
      <c r="H28" s="3">
        <v>7876.32</v>
      </c>
      <c r="I28" s="3">
        <v>1502.1999999999998</v>
      </c>
      <c r="J28" s="3">
        <f t="shared" si="1"/>
        <v>89043.2742</v>
      </c>
    </row>
    <row r="29" spans="1:10" x14ac:dyDescent="0.15">
      <c r="A29" s="22">
        <v>80</v>
      </c>
      <c r="B29" s="6" t="s">
        <v>7</v>
      </c>
      <c r="C29" s="13" t="s">
        <v>8</v>
      </c>
      <c r="D29" s="3">
        <v>0</v>
      </c>
      <c r="E29" s="3">
        <v>15220.232</v>
      </c>
      <c r="F29" s="3">
        <v>14356.118399999998</v>
      </c>
      <c r="G29" s="3">
        <v>56.83</v>
      </c>
      <c r="H29" s="3">
        <v>3308.64</v>
      </c>
      <c r="I29" s="3">
        <v>349.44</v>
      </c>
      <c r="J29" s="3">
        <f t="shared" si="1"/>
        <v>33291.260399999999</v>
      </c>
    </row>
    <row r="30" spans="1:10" x14ac:dyDescent="0.15">
      <c r="A30" s="22">
        <v>85</v>
      </c>
      <c r="B30" s="6" t="s">
        <v>147</v>
      </c>
      <c r="C30" s="13" t="s">
        <v>148</v>
      </c>
      <c r="D30" s="3">
        <v>0</v>
      </c>
      <c r="E30" s="3">
        <v>46514.915599999993</v>
      </c>
      <c r="F30" s="3">
        <v>22196.699199999999</v>
      </c>
      <c r="G30" s="3">
        <v>336.95000000000005</v>
      </c>
      <c r="H30" s="3">
        <v>6814.92</v>
      </c>
      <c r="I30" s="3">
        <v>3754.3999999999996</v>
      </c>
      <c r="J30" s="3">
        <f t="shared" si="1"/>
        <v>79617.884799999985</v>
      </c>
    </row>
    <row r="31" spans="1:10" x14ac:dyDescent="0.15">
      <c r="A31" s="22">
        <v>89</v>
      </c>
      <c r="B31" s="6" t="s">
        <v>154</v>
      </c>
      <c r="C31" s="13" t="s">
        <v>155</v>
      </c>
      <c r="D31" s="3">
        <v>0</v>
      </c>
      <c r="E31" s="3">
        <v>90972.520799999998</v>
      </c>
      <c r="F31" s="3">
        <v>46449.405599999998</v>
      </c>
      <c r="G31" s="3">
        <v>291.57</v>
      </c>
      <c r="H31" s="3">
        <v>15108.480000000001</v>
      </c>
      <c r="I31" s="3">
        <v>2652.4367999999999</v>
      </c>
      <c r="J31" s="3">
        <f t="shared" si="1"/>
        <v>155474.41320000001</v>
      </c>
    </row>
    <row r="32" spans="1:10" x14ac:dyDescent="0.15">
      <c r="A32" s="22">
        <v>94</v>
      </c>
      <c r="B32" s="6" t="s">
        <v>162</v>
      </c>
      <c r="C32" s="13" t="s">
        <v>163</v>
      </c>
      <c r="D32" s="3">
        <v>0</v>
      </c>
      <c r="E32" s="3">
        <v>94554.160199999984</v>
      </c>
      <c r="F32" s="3">
        <v>55462.461600000002</v>
      </c>
      <c r="G32" s="3">
        <v>797.82000000000016</v>
      </c>
      <c r="H32" s="3">
        <v>13973.880000000001</v>
      </c>
      <c r="I32" s="3">
        <v>1781.3535999999999</v>
      </c>
      <c r="J32" s="3">
        <f t="shared" si="1"/>
        <v>166569.67540000001</v>
      </c>
    </row>
    <row r="33" spans="1:10" x14ac:dyDescent="0.15">
      <c r="A33" s="22">
        <v>95</v>
      </c>
      <c r="B33" s="6" t="s">
        <v>164</v>
      </c>
      <c r="C33" s="13" t="s">
        <v>165</v>
      </c>
      <c r="D33" s="3">
        <v>0</v>
      </c>
      <c r="E33" s="3">
        <v>56784.790200000003</v>
      </c>
      <c r="F33" s="3">
        <v>21440.546399999999</v>
      </c>
      <c r="G33" s="3">
        <v>89.43</v>
      </c>
      <c r="H33" s="3">
        <v>8110.5599999999995</v>
      </c>
      <c r="I33" s="3">
        <v>1456</v>
      </c>
      <c r="J33" s="3">
        <f t="shared" si="1"/>
        <v>87881.3266</v>
      </c>
    </row>
    <row r="34" spans="1:10" x14ac:dyDescent="0.15">
      <c r="A34" s="22">
        <v>99</v>
      </c>
      <c r="B34" s="6" t="s">
        <v>170</v>
      </c>
      <c r="C34" s="14" t="s">
        <v>2</v>
      </c>
      <c r="D34" s="3">
        <v>0</v>
      </c>
      <c r="E34" s="3">
        <v>78865.655599999998</v>
      </c>
      <c r="F34" s="3">
        <v>26990.495999999999</v>
      </c>
      <c r="G34" s="3">
        <v>116.54000000000002</v>
      </c>
      <c r="H34" s="3">
        <v>7788.48</v>
      </c>
      <c r="I34" s="3">
        <v>1121.1200000000001</v>
      </c>
      <c r="J34" s="3">
        <f t="shared" si="1"/>
        <v>114882.29159999998</v>
      </c>
    </row>
    <row r="35" spans="1:10" x14ac:dyDescent="0.15">
      <c r="A35" s="22">
        <v>103</v>
      </c>
      <c r="B35" s="6" t="s">
        <v>177</v>
      </c>
      <c r="C35" s="13" t="s">
        <v>178</v>
      </c>
      <c r="D35" s="3">
        <v>0</v>
      </c>
      <c r="E35" s="3">
        <v>157479.74719999998</v>
      </c>
      <c r="F35" s="3">
        <v>53018.513599999991</v>
      </c>
      <c r="G35" s="3">
        <v>2177.2399999999998</v>
      </c>
      <c r="H35" s="3">
        <v>11924.279999999999</v>
      </c>
      <c r="I35" s="3">
        <v>2899.9567999999999</v>
      </c>
      <c r="J35" s="3">
        <f t="shared" si="1"/>
        <v>227499.73759999999</v>
      </c>
    </row>
    <row r="36" spans="1:10" x14ac:dyDescent="0.15">
      <c r="A36" s="22">
        <v>106</v>
      </c>
      <c r="B36" s="6" t="s">
        <v>182</v>
      </c>
      <c r="C36" s="13" t="s">
        <v>183</v>
      </c>
      <c r="D36" s="3">
        <v>0</v>
      </c>
      <c r="E36" s="3">
        <v>66189.465199999991</v>
      </c>
      <c r="F36" s="3">
        <v>28178.737599999997</v>
      </c>
      <c r="G36" s="3">
        <v>101.54</v>
      </c>
      <c r="H36" s="3">
        <v>8081.2799999999988</v>
      </c>
      <c r="I36" s="3">
        <v>2442.9599999999996</v>
      </c>
      <c r="J36" s="3">
        <f t="shared" si="1"/>
        <v>104993.98279999998</v>
      </c>
    </row>
    <row r="37" spans="1:10" x14ac:dyDescent="0.15">
      <c r="A37" s="22">
        <v>110</v>
      </c>
      <c r="B37" s="6" t="s">
        <v>186</v>
      </c>
      <c r="C37" s="13" t="s">
        <v>187</v>
      </c>
      <c r="D37" s="3">
        <v>0</v>
      </c>
      <c r="E37" s="3">
        <v>102260.21699999999</v>
      </c>
      <c r="F37" s="3">
        <v>33968.927199999998</v>
      </c>
      <c r="G37" s="3">
        <v>458.5</v>
      </c>
      <c r="H37" s="3">
        <v>13289.46</v>
      </c>
      <c r="I37" s="3">
        <v>3872.9600000000005</v>
      </c>
      <c r="J37" s="3">
        <f t="shared" si="1"/>
        <v>153850.06419999996</v>
      </c>
    </row>
    <row r="38" spans="1:10" x14ac:dyDescent="0.15">
      <c r="A38" s="22">
        <v>112</v>
      </c>
      <c r="B38" s="6" t="s">
        <v>13</v>
      </c>
      <c r="C38" s="13" t="s">
        <v>14</v>
      </c>
      <c r="D38" s="3">
        <v>0</v>
      </c>
      <c r="E38" s="3">
        <v>19834.333000000002</v>
      </c>
      <c r="F38" s="3">
        <v>7986.6799999999994</v>
      </c>
      <c r="G38" s="3">
        <v>85.09</v>
      </c>
      <c r="H38" s="3">
        <v>581.93999999999994</v>
      </c>
      <c r="I38" s="3">
        <v>160.16</v>
      </c>
      <c r="J38" s="3">
        <f t="shared" si="1"/>
        <v>28648.203000000001</v>
      </c>
    </row>
    <row r="39" spans="1:10" x14ac:dyDescent="0.15">
      <c r="A39" s="22">
        <v>114</v>
      </c>
      <c r="B39" s="6" t="s">
        <v>192</v>
      </c>
      <c r="C39" s="13" t="s">
        <v>193</v>
      </c>
      <c r="D39" s="3">
        <v>0</v>
      </c>
      <c r="E39" s="3">
        <v>51240.695399999997</v>
      </c>
      <c r="F39" s="3">
        <v>29976.211200000002</v>
      </c>
      <c r="G39" s="3">
        <v>75.990000000000009</v>
      </c>
      <c r="H39" s="3">
        <v>8619.3000000000011</v>
      </c>
      <c r="I39" s="3">
        <v>3053.8799999999997</v>
      </c>
      <c r="J39" s="3">
        <f t="shared" si="1"/>
        <v>92966.076600000015</v>
      </c>
    </row>
    <row r="40" spans="1:10" x14ac:dyDescent="0.15">
      <c r="A40" s="22">
        <v>116</v>
      </c>
      <c r="B40" s="6" t="s">
        <v>196</v>
      </c>
      <c r="C40" s="13" t="s">
        <v>197</v>
      </c>
      <c r="D40" s="3">
        <v>0</v>
      </c>
      <c r="E40" s="3">
        <v>58758.164599999996</v>
      </c>
      <c r="F40" s="3">
        <v>19907.170399999999</v>
      </c>
      <c r="G40" s="3">
        <v>552.75</v>
      </c>
      <c r="H40" s="3">
        <v>6657.54</v>
      </c>
      <c r="I40" s="3">
        <v>1106.56</v>
      </c>
      <c r="J40" s="3">
        <f t="shared" si="1"/>
        <v>86982.184999999983</v>
      </c>
    </row>
    <row r="41" spans="1:10" x14ac:dyDescent="0.15">
      <c r="A41" s="22">
        <v>117</v>
      </c>
      <c r="B41" s="6" t="s">
        <v>37</v>
      </c>
      <c r="C41" s="13" t="s">
        <v>38</v>
      </c>
      <c r="D41" s="3">
        <v>0</v>
      </c>
      <c r="E41" s="3">
        <v>152376.7922</v>
      </c>
      <c r="F41" s="3">
        <v>56448.7768</v>
      </c>
      <c r="G41" s="3">
        <v>1158.03</v>
      </c>
      <c r="H41" s="3">
        <v>17520.420000000002</v>
      </c>
      <c r="I41" s="3">
        <v>5799.04</v>
      </c>
      <c r="J41" s="3">
        <f t="shared" si="1"/>
        <v>233303.05900000001</v>
      </c>
    </row>
    <row r="42" spans="1:10" x14ac:dyDescent="0.15">
      <c r="A42" s="22">
        <v>119</v>
      </c>
      <c r="B42" s="6" t="s">
        <v>199</v>
      </c>
      <c r="C42" s="13" t="s">
        <v>200</v>
      </c>
      <c r="D42" s="3">
        <v>1315.3920000000001</v>
      </c>
      <c r="E42" s="3">
        <v>66459.256000000008</v>
      </c>
      <c r="F42" s="3">
        <v>24398.504000000001</v>
      </c>
      <c r="G42" s="3">
        <v>259.87</v>
      </c>
      <c r="H42" s="3">
        <v>3524.5800000000004</v>
      </c>
      <c r="I42" s="3">
        <v>1019.1999999999998</v>
      </c>
      <c r="J42" s="3">
        <f t="shared" si="1"/>
        <v>96976.802000000011</v>
      </c>
    </row>
    <row r="43" spans="1:10" x14ac:dyDescent="0.15">
      <c r="A43" s="22">
        <v>120</v>
      </c>
      <c r="B43" s="6" t="s">
        <v>201</v>
      </c>
      <c r="C43" s="13" t="s">
        <v>202</v>
      </c>
      <c r="D43" s="3">
        <v>0</v>
      </c>
      <c r="E43" s="3">
        <v>84687.580999999976</v>
      </c>
      <c r="F43" s="3">
        <v>33021.362399999998</v>
      </c>
      <c r="G43" s="3">
        <v>779.31</v>
      </c>
      <c r="H43" s="3">
        <v>10910.46</v>
      </c>
      <c r="I43" s="3">
        <v>2955.6800000000003</v>
      </c>
      <c r="J43" s="3">
        <f t="shared" si="1"/>
        <v>132354.39339999997</v>
      </c>
    </row>
    <row r="44" spans="1:10" x14ac:dyDescent="0.15">
      <c r="A44" s="22">
        <v>121</v>
      </c>
      <c r="B44" s="6" t="s">
        <v>203</v>
      </c>
      <c r="C44" s="13" t="s">
        <v>204</v>
      </c>
      <c r="D44" s="3">
        <v>0</v>
      </c>
      <c r="E44" s="3">
        <v>168771.872</v>
      </c>
      <c r="F44" s="3">
        <v>28497.248</v>
      </c>
      <c r="G44" s="3">
        <v>778.08</v>
      </c>
      <c r="H44" s="3">
        <v>10764.060000000001</v>
      </c>
      <c r="I44" s="3">
        <v>2620.7999999999997</v>
      </c>
      <c r="J44" s="3">
        <f t="shared" si="1"/>
        <v>211432.05999999997</v>
      </c>
    </row>
    <row r="45" spans="1:10" x14ac:dyDescent="0.15">
      <c r="A45" s="22">
        <v>123</v>
      </c>
      <c r="B45" s="6" t="s">
        <v>205</v>
      </c>
      <c r="C45" s="13" t="s">
        <v>206</v>
      </c>
      <c r="D45" s="3">
        <v>0</v>
      </c>
      <c r="E45" s="3">
        <v>70201.703600000008</v>
      </c>
      <c r="F45" s="3">
        <v>34838.814400000003</v>
      </c>
      <c r="G45" s="3">
        <v>424.09000000000003</v>
      </c>
      <c r="H45" s="3">
        <v>11774.220000000001</v>
      </c>
      <c r="I45" s="3">
        <v>3785.6</v>
      </c>
      <c r="J45" s="3">
        <f t="shared" si="1"/>
        <v>121024.42800000001</v>
      </c>
    </row>
    <row r="46" spans="1:10" x14ac:dyDescent="0.15">
      <c r="A46" s="22">
        <v>124</v>
      </c>
      <c r="B46" s="6" t="s">
        <v>207</v>
      </c>
      <c r="C46" s="13" t="s">
        <v>208</v>
      </c>
      <c r="D46" s="3">
        <v>0</v>
      </c>
      <c r="E46" s="3">
        <v>39908.566799999993</v>
      </c>
      <c r="F46" s="3">
        <v>18585.715200000002</v>
      </c>
      <c r="G46" s="3">
        <v>249.61</v>
      </c>
      <c r="H46" s="3">
        <v>5025.1799999999994</v>
      </c>
      <c r="I46" s="3">
        <v>1381.0767999999998</v>
      </c>
      <c r="J46" s="3">
        <f t="shared" si="1"/>
        <v>65150.148799999995</v>
      </c>
    </row>
    <row r="47" spans="1:10" ht="12" customHeight="1" x14ac:dyDescent="0.15">
      <c r="A47" s="22">
        <v>125</v>
      </c>
      <c r="B47" s="6" t="s">
        <v>260</v>
      </c>
      <c r="C47" s="26" t="s">
        <v>278</v>
      </c>
      <c r="D47" s="3">
        <v>56.264000000000003</v>
      </c>
      <c r="E47" s="3">
        <v>157562.0362</v>
      </c>
      <c r="F47" s="3">
        <v>49005.049599999998</v>
      </c>
      <c r="G47" s="3">
        <v>1167.17</v>
      </c>
      <c r="H47" s="3">
        <v>14197.139999999998</v>
      </c>
      <c r="I47" s="3">
        <v>4188.7975999999999</v>
      </c>
      <c r="J47" s="3">
        <f t="shared" si="1"/>
        <v>226176.45739999998</v>
      </c>
    </row>
    <row r="48" spans="1:10" x14ac:dyDescent="0.15">
      <c r="A48" s="22">
        <v>126</v>
      </c>
      <c r="B48" s="6" t="s">
        <v>209</v>
      </c>
      <c r="C48" s="13" t="s">
        <v>210</v>
      </c>
      <c r="D48" s="3">
        <v>0</v>
      </c>
      <c r="E48" s="3">
        <v>20820.910399999997</v>
      </c>
      <c r="F48" s="3">
        <v>5904.0383999999995</v>
      </c>
      <c r="G48" s="3">
        <v>43.06</v>
      </c>
      <c r="H48" s="3">
        <v>2521.7399999999998</v>
      </c>
      <c r="I48" s="3">
        <v>946.39999999999986</v>
      </c>
      <c r="J48" s="3">
        <f t="shared" si="1"/>
        <v>30236.148800000003</v>
      </c>
    </row>
    <row r="49" spans="1:10" x14ac:dyDescent="0.15">
      <c r="A49" s="22">
        <v>128</v>
      </c>
      <c r="B49" s="6" t="s">
        <v>211</v>
      </c>
      <c r="C49" s="13" t="s">
        <v>212</v>
      </c>
      <c r="D49" s="3">
        <v>0</v>
      </c>
      <c r="E49" s="3">
        <v>111183.96799999999</v>
      </c>
      <c r="F49" s="3">
        <v>32309.898399999998</v>
      </c>
      <c r="G49" s="3">
        <v>400.03999999999996</v>
      </c>
      <c r="H49" s="3">
        <v>3810.06</v>
      </c>
      <c r="I49" s="3">
        <v>1688.9599999999998</v>
      </c>
      <c r="J49" s="3">
        <f t="shared" si="1"/>
        <v>149392.9264</v>
      </c>
    </row>
    <row r="50" spans="1:10" x14ac:dyDescent="0.15">
      <c r="A50" s="22">
        <v>130</v>
      </c>
      <c r="B50" s="6" t="s">
        <v>213</v>
      </c>
      <c r="C50" s="13" t="s">
        <v>214</v>
      </c>
      <c r="D50" s="3">
        <v>0</v>
      </c>
      <c r="E50" s="3">
        <v>41245.772199999999</v>
      </c>
      <c r="F50" s="3">
        <v>21187.004799999999</v>
      </c>
      <c r="G50" s="3">
        <v>528.37</v>
      </c>
      <c r="H50" s="3">
        <v>5149.619999999999</v>
      </c>
      <c r="I50" s="3">
        <v>1753.8768</v>
      </c>
      <c r="J50" s="3">
        <f t="shared" si="1"/>
        <v>69864.643800000005</v>
      </c>
    </row>
    <row r="51" spans="1:10" x14ac:dyDescent="0.15">
      <c r="A51" s="22">
        <v>131</v>
      </c>
      <c r="B51" s="6" t="s">
        <v>215</v>
      </c>
      <c r="C51" s="13" t="s">
        <v>216</v>
      </c>
      <c r="D51" s="3">
        <v>0</v>
      </c>
      <c r="E51" s="3">
        <v>59562.034800000016</v>
      </c>
      <c r="F51" s="3">
        <v>8856.5568000000003</v>
      </c>
      <c r="G51" s="3">
        <v>48.76</v>
      </c>
      <c r="H51" s="3">
        <v>4483.5</v>
      </c>
      <c r="I51" s="3">
        <v>1531.3167999999998</v>
      </c>
      <c r="J51" s="3">
        <f t="shared" si="1"/>
        <v>74482.16840000001</v>
      </c>
    </row>
    <row r="52" spans="1:10" x14ac:dyDescent="0.15">
      <c r="A52" s="22">
        <v>132</v>
      </c>
      <c r="B52" s="6" t="s">
        <v>217</v>
      </c>
      <c r="C52" s="13" t="s">
        <v>218</v>
      </c>
      <c r="D52" s="3">
        <v>0</v>
      </c>
      <c r="E52" s="3">
        <v>16999.907000000003</v>
      </c>
      <c r="F52" s="3">
        <v>6341.8056000000006</v>
      </c>
      <c r="G52" s="3">
        <v>191.83999999999997</v>
      </c>
      <c r="H52" s="3">
        <v>1950.7800000000002</v>
      </c>
      <c r="I52" s="3">
        <v>672.28000000000009</v>
      </c>
      <c r="J52" s="3">
        <f t="shared" si="1"/>
        <v>26156.6126</v>
      </c>
    </row>
    <row r="53" spans="1:10" x14ac:dyDescent="0.15">
      <c r="A53" s="22">
        <v>134</v>
      </c>
      <c r="B53" s="6" t="s">
        <v>219</v>
      </c>
      <c r="C53" s="13" t="s">
        <v>220</v>
      </c>
      <c r="D53" s="3">
        <v>0</v>
      </c>
      <c r="E53" s="3">
        <v>291408.61439999996</v>
      </c>
      <c r="F53" s="3">
        <v>54153.777600000001</v>
      </c>
      <c r="G53" s="3">
        <v>1403.33</v>
      </c>
      <c r="H53" s="3">
        <v>8161.8000000000011</v>
      </c>
      <c r="I53" s="3">
        <v>3392.4799999999996</v>
      </c>
      <c r="J53" s="3">
        <f t="shared" si="1"/>
        <v>358520.00199999998</v>
      </c>
    </row>
    <row r="54" spans="1:10" x14ac:dyDescent="0.15">
      <c r="A54" s="22">
        <v>135</v>
      </c>
      <c r="B54" s="6" t="s">
        <v>221</v>
      </c>
      <c r="C54" s="13" t="s">
        <v>222</v>
      </c>
      <c r="D54" s="3">
        <v>0</v>
      </c>
      <c r="E54" s="3">
        <v>58087.43299999999</v>
      </c>
      <c r="F54" s="3">
        <v>35383.815999999999</v>
      </c>
      <c r="G54" s="3">
        <v>1123.25</v>
      </c>
      <c r="H54" s="3">
        <v>4410.3</v>
      </c>
      <c r="I54" s="3">
        <v>815.36</v>
      </c>
      <c r="J54" s="3">
        <f t="shared" si="1"/>
        <v>99820.158999999985</v>
      </c>
    </row>
    <row r="55" spans="1:10" x14ac:dyDescent="0.15">
      <c r="A55" s="22">
        <v>136</v>
      </c>
      <c r="B55" s="6" t="s">
        <v>223</v>
      </c>
      <c r="C55" s="13" t="s">
        <v>224</v>
      </c>
      <c r="D55" s="3">
        <v>0</v>
      </c>
      <c r="E55" s="3">
        <v>46242.148000000001</v>
      </c>
      <c r="F55" s="3">
        <v>27057.627999999997</v>
      </c>
      <c r="G55" s="3">
        <v>216.16</v>
      </c>
      <c r="H55" s="3">
        <v>5061.7800000000007</v>
      </c>
      <c r="I55" s="3">
        <v>2154.88</v>
      </c>
      <c r="J55" s="3">
        <f t="shared" si="1"/>
        <v>80732.596000000005</v>
      </c>
    </row>
    <row r="56" spans="1:10" x14ac:dyDescent="0.15">
      <c r="A56" s="22">
        <v>137</v>
      </c>
      <c r="B56" s="6" t="s">
        <v>225</v>
      </c>
      <c r="C56" s="13" t="s">
        <v>226</v>
      </c>
      <c r="D56" s="3">
        <v>0</v>
      </c>
      <c r="E56" s="3">
        <v>62238.214599999999</v>
      </c>
      <c r="F56" s="3">
        <v>24050.312000000002</v>
      </c>
      <c r="G56" s="3">
        <v>530.98</v>
      </c>
      <c r="H56" s="3">
        <v>6349.5600000000013</v>
      </c>
      <c r="I56" s="3">
        <v>2999.3599999999997</v>
      </c>
      <c r="J56" s="3">
        <f t="shared" si="1"/>
        <v>96168.426599999992</v>
      </c>
    </row>
    <row r="57" spans="1:10" x14ac:dyDescent="0.15">
      <c r="A57" s="22">
        <v>138</v>
      </c>
      <c r="B57" s="6" t="s">
        <v>227</v>
      </c>
      <c r="C57" s="13" t="s">
        <v>228</v>
      </c>
      <c r="D57" s="3">
        <v>0</v>
      </c>
      <c r="E57" s="3">
        <v>62611.998199999995</v>
      </c>
      <c r="F57" s="3">
        <v>21459.7032</v>
      </c>
      <c r="G57" s="3">
        <v>390.74</v>
      </c>
      <c r="H57" s="3">
        <v>12711.180000000002</v>
      </c>
      <c r="I57" s="3">
        <v>3387.9903999999997</v>
      </c>
      <c r="J57" s="3">
        <f t="shared" si="1"/>
        <v>100561.6118</v>
      </c>
    </row>
    <row r="58" spans="1:10" x14ac:dyDescent="0.15">
      <c r="A58" s="22">
        <v>139</v>
      </c>
      <c r="B58" s="6" t="s">
        <v>229</v>
      </c>
      <c r="C58" s="13" t="s">
        <v>230</v>
      </c>
      <c r="D58" s="3">
        <v>0</v>
      </c>
      <c r="E58" s="3">
        <v>43755.946599999996</v>
      </c>
      <c r="F58" s="3">
        <v>20376.512000000002</v>
      </c>
      <c r="G58" s="3">
        <v>627.87</v>
      </c>
      <c r="H58" s="3">
        <v>4567.68</v>
      </c>
      <c r="I58" s="3">
        <v>1111.5999999999999</v>
      </c>
      <c r="J58" s="3">
        <f t="shared" si="1"/>
        <v>70439.608600000007</v>
      </c>
    </row>
    <row r="59" spans="1:10" x14ac:dyDescent="0.15">
      <c r="A59" s="22">
        <v>140</v>
      </c>
      <c r="B59" s="6" t="s">
        <v>231</v>
      </c>
      <c r="C59" s="13" t="s">
        <v>232</v>
      </c>
      <c r="D59" s="3">
        <v>0</v>
      </c>
      <c r="E59" s="3">
        <v>136376.6874</v>
      </c>
      <c r="F59" s="3">
        <v>63086.025600000001</v>
      </c>
      <c r="G59" s="3">
        <v>3369.1500000000005</v>
      </c>
      <c r="H59" s="3">
        <v>15584.279999999999</v>
      </c>
      <c r="I59" s="3">
        <v>5634.72</v>
      </c>
      <c r="J59" s="3">
        <f t="shared" si="1"/>
        <v>224050.86299999998</v>
      </c>
    </row>
    <row r="60" spans="1:10" x14ac:dyDescent="0.15">
      <c r="A60" s="22">
        <v>141</v>
      </c>
      <c r="B60" s="6" t="s">
        <v>233</v>
      </c>
      <c r="C60" s="13" t="s">
        <v>234</v>
      </c>
      <c r="D60" s="3">
        <v>627.41120000000001</v>
      </c>
      <c r="E60" s="3">
        <v>95483.348799999992</v>
      </c>
      <c r="F60" s="3">
        <v>33206.253600000004</v>
      </c>
      <c r="G60" s="3">
        <v>506.94</v>
      </c>
      <c r="H60" s="3">
        <v>11049.54</v>
      </c>
      <c r="I60" s="3">
        <v>3960.32</v>
      </c>
      <c r="J60" s="3">
        <f t="shared" si="1"/>
        <v>144833.81360000002</v>
      </c>
    </row>
    <row r="61" spans="1:10" x14ac:dyDescent="0.15">
      <c r="A61" s="22">
        <v>142</v>
      </c>
      <c r="B61" s="6" t="s">
        <v>235</v>
      </c>
      <c r="C61" s="13" t="s">
        <v>236</v>
      </c>
      <c r="D61" s="3">
        <v>0</v>
      </c>
      <c r="E61" s="3">
        <v>28390.632200000004</v>
      </c>
      <c r="F61" s="3">
        <v>7645.8095999999996</v>
      </c>
      <c r="G61" s="3">
        <v>185.70999999999998</v>
      </c>
      <c r="H61" s="3">
        <v>5153.28</v>
      </c>
      <c r="I61" s="3">
        <v>2585.4400000000005</v>
      </c>
      <c r="J61" s="3">
        <f t="shared" si="1"/>
        <v>43960.871800000001</v>
      </c>
    </row>
    <row r="62" spans="1:10" x14ac:dyDescent="0.15">
      <c r="A62" s="22">
        <v>143</v>
      </c>
      <c r="B62" s="6" t="s">
        <v>237</v>
      </c>
      <c r="C62" s="13" t="s">
        <v>238</v>
      </c>
      <c r="D62" s="3">
        <v>0</v>
      </c>
      <c r="E62" s="3">
        <v>77533.549799999993</v>
      </c>
      <c r="F62" s="3">
        <v>32068.358399999997</v>
      </c>
      <c r="G62" s="3">
        <v>1402.13</v>
      </c>
      <c r="H62" s="3">
        <v>9468.42</v>
      </c>
      <c r="I62" s="3">
        <v>2019.3575999999998</v>
      </c>
      <c r="J62" s="3">
        <f t="shared" si="1"/>
        <v>122491.8158</v>
      </c>
    </row>
    <row r="63" spans="1:10" x14ac:dyDescent="0.15">
      <c r="A63" s="22">
        <v>145</v>
      </c>
      <c r="B63" s="6" t="s">
        <v>240</v>
      </c>
      <c r="C63" s="13" t="s">
        <v>241</v>
      </c>
      <c r="D63" s="3">
        <v>0</v>
      </c>
      <c r="E63" s="3">
        <v>113491.51260000002</v>
      </c>
      <c r="F63" s="3">
        <v>49738.925600000002</v>
      </c>
      <c r="G63" s="3">
        <v>1383</v>
      </c>
      <c r="H63" s="3">
        <v>7953.18</v>
      </c>
      <c r="I63" s="3">
        <v>3205.7167999999997</v>
      </c>
      <c r="J63" s="3">
        <f t="shared" si="1"/>
        <v>175772.33500000002</v>
      </c>
    </row>
    <row r="64" spans="1:10" x14ac:dyDescent="0.15">
      <c r="A64" s="22">
        <v>146</v>
      </c>
      <c r="B64" s="6" t="s">
        <v>242</v>
      </c>
      <c r="C64" s="13" t="s">
        <v>243</v>
      </c>
      <c r="D64" s="3">
        <v>0</v>
      </c>
      <c r="E64" s="3">
        <v>80986.930599999992</v>
      </c>
      <c r="F64" s="3">
        <v>22220.962399999997</v>
      </c>
      <c r="G64" s="3">
        <v>130.94</v>
      </c>
      <c r="H64" s="3">
        <v>8278.9199999999983</v>
      </c>
      <c r="I64" s="3">
        <v>1645.2799999999997</v>
      </c>
      <c r="J64" s="3">
        <f t="shared" si="1"/>
        <v>113263.03299999998</v>
      </c>
    </row>
    <row r="65" spans="1:10" x14ac:dyDescent="0.15">
      <c r="A65" s="22">
        <v>147</v>
      </c>
      <c r="B65" s="6" t="s">
        <v>244</v>
      </c>
      <c r="C65" s="13" t="s">
        <v>245</v>
      </c>
      <c r="D65" s="3">
        <v>0</v>
      </c>
      <c r="E65" s="3">
        <v>57294.274400000002</v>
      </c>
      <c r="F65" s="3">
        <v>15294.343999999997</v>
      </c>
      <c r="G65" s="3">
        <v>900.69</v>
      </c>
      <c r="H65" s="3">
        <v>5892.6</v>
      </c>
      <c r="I65" s="3">
        <v>3106.3239999999996</v>
      </c>
      <c r="J65" s="3">
        <f t="shared" si="1"/>
        <v>82488.232400000008</v>
      </c>
    </row>
    <row r="66" spans="1:10" x14ac:dyDescent="0.15">
      <c r="A66" s="22">
        <v>148</v>
      </c>
      <c r="B66" s="6" t="s">
        <v>246</v>
      </c>
      <c r="C66" s="13" t="s">
        <v>247</v>
      </c>
      <c r="D66" s="3">
        <v>0</v>
      </c>
      <c r="E66" s="3">
        <v>85057.399600000004</v>
      </c>
      <c r="F66" s="3">
        <v>33710.996800000001</v>
      </c>
      <c r="G66" s="3">
        <v>651.78</v>
      </c>
      <c r="H66" s="3">
        <v>10427.339999999998</v>
      </c>
      <c r="I66" s="3">
        <v>1907.36</v>
      </c>
      <c r="J66" s="3">
        <f t="shared" si="1"/>
        <v>131754.87639999998</v>
      </c>
    </row>
    <row r="67" spans="1:10" x14ac:dyDescent="0.15">
      <c r="A67" s="22">
        <v>151</v>
      </c>
      <c r="B67" s="6" t="s">
        <v>248</v>
      </c>
      <c r="C67" s="13" t="s">
        <v>249</v>
      </c>
      <c r="D67" s="3">
        <v>0</v>
      </c>
      <c r="E67" s="3">
        <v>12223.094599999999</v>
      </c>
      <c r="F67" s="3">
        <v>5312.9336000000003</v>
      </c>
      <c r="G67" s="3">
        <v>386.43000000000006</v>
      </c>
      <c r="H67" s="3">
        <v>2349.7199999999998</v>
      </c>
      <c r="I67" s="3">
        <v>1077.44</v>
      </c>
      <c r="J67" s="3">
        <f t="shared" si="1"/>
        <v>21349.618200000001</v>
      </c>
    </row>
    <row r="68" spans="1:10" x14ac:dyDescent="0.15">
      <c r="A68" s="22">
        <v>152</v>
      </c>
      <c r="B68" s="6" t="s">
        <v>250</v>
      </c>
      <c r="C68" s="13" t="s">
        <v>251</v>
      </c>
      <c r="D68" s="3">
        <v>0</v>
      </c>
      <c r="E68" s="3">
        <v>42636.633199999997</v>
      </c>
      <c r="F68" s="3">
        <v>14307.685600000001</v>
      </c>
      <c r="G68" s="3">
        <v>418.69999999999993</v>
      </c>
      <c r="H68" s="3">
        <v>6053.6400000000012</v>
      </c>
      <c r="I68" s="3">
        <v>2489.7600000000002</v>
      </c>
      <c r="J68" s="3">
        <f t="shared" si="1"/>
        <v>65906.418799999985</v>
      </c>
    </row>
    <row r="69" spans="1:10" x14ac:dyDescent="0.15">
      <c r="A69" s="22">
        <v>628</v>
      </c>
      <c r="B69" s="6" t="s">
        <v>67</v>
      </c>
      <c r="C69" s="13" t="s">
        <v>68</v>
      </c>
      <c r="D69" s="3">
        <v>0</v>
      </c>
      <c r="E69" s="3">
        <v>94741.259399999995</v>
      </c>
      <c r="F69" s="3">
        <v>22328.654399999996</v>
      </c>
      <c r="G69" s="3">
        <v>821.08999999999992</v>
      </c>
      <c r="H69" s="3">
        <v>8685.1800000000021</v>
      </c>
      <c r="I69" s="3">
        <v>3569.7168000000011</v>
      </c>
      <c r="J69" s="3">
        <f t="shared" si="1"/>
        <v>130145.90059999999</v>
      </c>
    </row>
    <row r="70" spans="1:10" x14ac:dyDescent="0.15">
      <c r="A70" s="22">
        <v>636</v>
      </c>
      <c r="B70" s="6" t="s">
        <v>82</v>
      </c>
      <c r="C70" s="13" t="s">
        <v>83</v>
      </c>
      <c r="D70" s="3">
        <v>0</v>
      </c>
      <c r="E70" s="3">
        <v>168325.86439999999</v>
      </c>
      <c r="F70" s="3">
        <v>42952.925599999995</v>
      </c>
      <c r="G70" s="3">
        <v>712.40000000000009</v>
      </c>
      <c r="H70" s="3">
        <v>14435.04</v>
      </c>
      <c r="I70" s="3">
        <v>3846.3568000000005</v>
      </c>
      <c r="J70" s="3">
        <f t="shared" si="1"/>
        <v>230272.58679999999</v>
      </c>
    </row>
    <row r="71" spans="1:10" x14ac:dyDescent="0.15">
      <c r="A71" s="22">
        <v>671</v>
      </c>
      <c r="B71" s="6" t="s">
        <v>129</v>
      </c>
      <c r="C71" s="13" t="s">
        <v>130</v>
      </c>
      <c r="D71" s="3">
        <v>0</v>
      </c>
      <c r="E71" s="3">
        <v>12890.227200000001</v>
      </c>
      <c r="F71" s="3">
        <v>3966.7159999999999</v>
      </c>
      <c r="G71" s="3">
        <v>10.06</v>
      </c>
      <c r="H71" s="3">
        <v>1676.2799999999997</v>
      </c>
      <c r="I71" s="3">
        <v>1092</v>
      </c>
      <c r="J71" s="3">
        <f t="shared" si="1"/>
        <v>19635.283200000002</v>
      </c>
    </row>
    <row r="72" spans="1:10" x14ac:dyDescent="0.15">
      <c r="A72" s="22">
        <v>717</v>
      </c>
      <c r="B72" s="6" t="s">
        <v>45</v>
      </c>
      <c r="C72" s="13" t="s">
        <v>46</v>
      </c>
      <c r="D72" s="3">
        <v>0</v>
      </c>
      <c r="E72" s="3">
        <v>82931.159200000009</v>
      </c>
      <c r="F72" s="3">
        <v>19878.612000000001</v>
      </c>
      <c r="G72" s="3">
        <v>2519.98</v>
      </c>
      <c r="H72" s="3">
        <v>11111.76</v>
      </c>
      <c r="I72" s="3">
        <v>4021.0800000000004</v>
      </c>
      <c r="J72" s="3">
        <f t="shared" si="1"/>
        <v>120462.59120000001</v>
      </c>
    </row>
    <row r="73" spans="1:10" x14ac:dyDescent="0.15">
      <c r="A73" s="22">
        <v>738</v>
      </c>
      <c r="B73" s="6" t="s">
        <v>86</v>
      </c>
      <c r="C73" s="13" t="s">
        <v>87</v>
      </c>
      <c r="D73" s="3">
        <v>0</v>
      </c>
      <c r="E73" s="3">
        <v>178535.80040000001</v>
      </c>
      <c r="F73" s="3">
        <v>42626.864799999996</v>
      </c>
      <c r="G73" s="3">
        <v>951.94</v>
      </c>
      <c r="H73" s="3">
        <v>11060.519999999999</v>
      </c>
      <c r="I73" s="3">
        <v>4305.1351999999997</v>
      </c>
      <c r="J73" s="3">
        <f t="shared" si="1"/>
        <v>237480.26039999997</v>
      </c>
    </row>
    <row r="74" spans="1:10" x14ac:dyDescent="0.15">
      <c r="A74" s="22">
        <v>779</v>
      </c>
      <c r="B74" s="6" t="s">
        <v>141</v>
      </c>
      <c r="C74" s="13" t="s">
        <v>142</v>
      </c>
      <c r="D74" s="3">
        <v>0</v>
      </c>
      <c r="E74" s="3">
        <v>83908.110799999995</v>
      </c>
      <c r="F74" s="3">
        <v>15903.94</v>
      </c>
      <c r="G74" s="3">
        <v>322.63</v>
      </c>
      <c r="H74" s="3">
        <v>7232.16</v>
      </c>
      <c r="I74" s="3">
        <v>2859.1887999999999</v>
      </c>
      <c r="J74" s="3">
        <f t="shared" si="1"/>
        <v>110226.02960000001</v>
      </c>
    </row>
    <row r="75" spans="1:10" x14ac:dyDescent="0.15">
      <c r="A75" s="22">
        <v>783</v>
      </c>
      <c r="B75" s="6" t="s">
        <v>9</v>
      </c>
      <c r="C75" s="13" t="s">
        <v>10</v>
      </c>
      <c r="D75" s="3">
        <v>0</v>
      </c>
      <c r="E75" s="3">
        <v>35849.541400000002</v>
      </c>
      <c r="F75" s="3">
        <v>14982.063199999999</v>
      </c>
      <c r="G75" s="3">
        <v>569.51</v>
      </c>
      <c r="H75" s="3">
        <v>3832.0199999999995</v>
      </c>
      <c r="I75" s="3">
        <v>1443.9599999999998</v>
      </c>
      <c r="J75" s="3">
        <f t="shared" si="1"/>
        <v>56677.094599999997</v>
      </c>
    </row>
    <row r="76" spans="1:10" x14ac:dyDescent="0.15">
      <c r="A76" s="23">
        <v>801</v>
      </c>
      <c r="B76" s="6" t="s">
        <v>15</v>
      </c>
      <c r="C76" s="13" t="s">
        <v>16</v>
      </c>
      <c r="D76" s="3">
        <v>0</v>
      </c>
      <c r="E76" s="3">
        <v>168493.4558</v>
      </c>
      <c r="F76" s="3">
        <v>40270.7448</v>
      </c>
      <c r="G76" s="3">
        <v>5394.5</v>
      </c>
      <c r="H76" s="3">
        <v>10661.580000000002</v>
      </c>
      <c r="I76" s="3">
        <v>4048.5639999999999</v>
      </c>
      <c r="J76" s="3">
        <f t="shared" si="1"/>
        <v>228868.84460000001</v>
      </c>
    </row>
    <row r="77" spans="1:10" x14ac:dyDescent="0.15">
      <c r="A77" s="22">
        <v>802</v>
      </c>
      <c r="B77" s="6" t="s">
        <v>17</v>
      </c>
      <c r="C77" s="13" t="s">
        <v>18</v>
      </c>
      <c r="D77" s="3">
        <v>0</v>
      </c>
      <c r="E77" s="3">
        <v>165969.88579999999</v>
      </c>
      <c r="F77" s="3">
        <v>31659.274400000002</v>
      </c>
      <c r="G77" s="3">
        <v>1147.69</v>
      </c>
      <c r="H77" s="3">
        <v>10050.36</v>
      </c>
      <c r="I77" s="3">
        <v>4104.2767999999996</v>
      </c>
      <c r="J77" s="3">
        <f t="shared" si="1"/>
        <v>212931.48699999996</v>
      </c>
    </row>
    <row r="78" spans="1:10" x14ac:dyDescent="0.15">
      <c r="A78" s="22">
        <v>803</v>
      </c>
      <c r="B78" s="6" t="s">
        <v>252</v>
      </c>
      <c r="C78" s="13" t="s">
        <v>19</v>
      </c>
      <c r="D78" s="3">
        <v>0</v>
      </c>
      <c r="E78" s="3">
        <v>137104.49059999999</v>
      </c>
      <c r="F78" s="3">
        <v>40164.966399999998</v>
      </c>
      <c r="G78" s="3">
        <v>1038.1099999999999</v>
      </c>
      <c r="H78" s="3">
        <v>10405.379999999997</v>
      </c>
      <c r="I78" s="3">
        <v>3679.9567999999995</v>
      </c>
      <c r="J78" s="3">
        <f t="shared" si="1"/>
        <v>192392.90379999997</v>
      </c>
    </row>
    <row r="79" spans="1:10" x14ac:dyDescent="0.15">
      <c r="A79" s="22">
        <v>807</v>
      </c>
      <c r="B79" s="6" t="s">
        <v>26</v>
      </c>
      <c r="C79" s="13" t="s">
        <v>27</v>
      </c>
      <c r="D79" s="3">
        <v>0</v>
      </c>
      <c r="E79" s="3">
        <v>165658.56620000003</v>
      </c>
      <c r="F79" s="3">
        <v>54304.7232</v>
      </c>
      <c r="G79" s="3">
        <v>1654.94</v>
      </c>
      <c r="H79" s="3">
        <v>17966.939999999999</v>
      </c>
      <c r="I79" s="3">
        <v>8169.5016000000005</v>
      </c>
      <c r="J79" s="3">
        <f t="shared" si="1"/>
        <v>247754.67100000003</v>
      </c>
    </row>
    <row r="80" spans="1:10" x14ac:dyDescent="0.15">
      <c r="A80" s="22">
        <v>809</v>
      </c>
      <c r="B80" s="6" t="s">
        <v>30</v>
      </c>
      <c r="C80" s="13" t="s">
        <v>27</v>
      </c>
      <c r="D80" s="3">
        <v>0</v>
      </c>
      <c r="E80" s="3">
        <v>102484.575</v>
      </c>
      <c r="F80" s="3">
        <v>35988.087200000002</v>
      </c>
      <c r="G80" s="3">
        <v>613.23</v>
      </c>
      <c r="H80" s="3">
        <v>8535.1200000000008</v>
      </c>
      <c r="I80" s="3">
        <v>4603.4768000000004</v>
      </c>
      <c r="J80" s="3">
        <f t="shared" si="1"/>
        <v>152224.489</v>
      </c>
    </row>
    <row r="81" spans="1:10" x14ac:dyDescent="0.15">
      <c r="A81" s="22">
        <v>818</v>
      </c>
      <c r="B81" s="6" t="s">
        <v>47</v>
      </c>
      <c r="C81" s="13" t="s">
        <v>48</v>
      </c>
      <c r="D81" s="3">
        <v>0</v>
      </c>
      <c r="E81" s="3">
        <v>81176.591800000009</v>
      </c>
      <c r="F81" s="3">
        <v>29617.598399999999</v>
      </c>
      <c r="G81" s="3">
        <v>420.40000000000003</v>
      </c>
      <c r="H81" s="3">
        <v>10823.039999999999</v>
      </c>
      <c r="I81" s="3">
        <v>3012.0039999999999</v>
      </c>
      <c r="J81" s="3">
        <f t="shared" si="1"/>
        <v>125049.6342</v>
      </c>
    </row>
    <row r="82" spans="1:10" x14ac:dyDescent="0.15">
      <c r="A82" s="22">
        <v>821</v>
      </c>
      <c r="B82" s="6" t="s">
        <v>53</v>
      </c>
      <c r="C82" s="13" t="s">
        <v>54</v>
      </c>
      <c r="D82" s="3">
        <v>764.62879999999996</v>
      </c>
      <c r="E82" s="3">
        <v>208986.39040000003</v>
      </c>
      <c r="F82" s="3">
        <v>65512.771999999997</v>
      </c>
      <c r="G82" s="3">
        <v>821.98</v>
      </c>
      <c r="H82" s="3">
        <v>20404.499999999996</v>
      </c>
      <c r="I82" s="3">
        <v>6577.3968000000013</v>
      </c>
      <c r="J82" s="3">
        <f t="shared" ref="J82:J142" si="2">SUBTOTAL(9,D82:I82)</f>
        <v>303067.66800000001</v>
      </c>
    </row>
    <row r="83" spans="1:10" x14ac:dyDescent="0.15">
      <c r="A83" s="22">
        <v>823</v>
      </c>
      <c r="B83" s="6" t="s">
        <v>57</v>
      </c>
      <c r="C83" s="13" t="s">
        <v>58</v>
      </c>
      <c r="D83" s="3">
        <v>0</v>
      </c>
      <c r="E83" s="3">
        <v>192845.02179999999</v>
      </c>
      <c r="F83" s="3">
        <v>56941.487200000003</v>
      </c>
      <c r="G83" s="3">
        <v>2882.4900000000002</v>
      </c>
      <c r="H83" s="3">
        <v>18735.54</v>
      </c>
      <c r="I83" s="3">
        <v>9274.7200000000012</v>
      </c>
      <c r="J83" s="3">
        <f t="shared" si="2"/>
        <v>280679.25899999996</v>
      </c>
    </row>
    <row r="84" spans="1:10" x14ac:dyDescent="0.15">
      <c r="A84" s="22">
        <v>825</v>
      </c>
      <c r="B84" s="6" t="s">
        <v>61</v>
      </c>
      <c r="C84" s="15" t="s">
        <v>62</v>
      </c>
      <c r="D84" s="3">
        <v>0</v>
      </c>
      <c r="E84" s="3">
        <v>83946.504199999996</v>
      </c>
      <c r="F84" s="3">
        <v>28892.968000000001</v>
      </c>
      <c r="G84" s="3">
        <v>474.62000000000006</v>
      </c>
      <c r="H84" s="3">
        <v>9933.2400000000016</v>
      </c>
      <c r="I84" s="3">
        <v>4160.4399999999996</v>
      </c>
      <c r="J84" s="3">
        <f t="shared" si="2"/>
        <v>127407.77219999999</v>
      </c>
    </row>
    <row r="85" spans="1:10" x14ac:dyDescent="0.15">
      <c r="A85" s="22">
        <v>837</v>
      </c>
      <c r="B85" s="6" t="s">
        <v>84</v>
      </c>
      <c r="C85" s="13" t="s">
        <v>85</v>
      </c>
      <c r="D85" s="3">
        <v>0</v>
      </c>
      <c r="E85" s="3">
        <v>85815.568600000013</v>
      </c>
      <c r="F85" s="3">
        <v>31485.407199999998</v>
      </c>
      <c r="G85" s="3">
        <v>223.89999999999998</v>
      </c>
      <c r="H85" s="3">
        <v>9925.92</v>
      </c>
      <c r="I85" s="3">
        <v>1868.7240000000002</v>
      </c>
      <c r="J85" s="3">
        <f t="shared" si="2"/>
        <v>129319.51980000001</v>
      </c>
    </row>
    <row r="86" spans="1:10" x14ac:dyDescent="0.15">
      <c r="A86" s="22">
        <v>842</v>
      </c>
      <c r="B86" s="6" t="s">
        <v>94</v>
      </c>
      <c r="C86" s="13" t="s">
        <v>95</v>
      </c>
      <c r="D86" s="3">
        <v>0</v>
      </c>
      <c r="E86" s="3">
        <v>167997.07440000001</v>
      </c>
      <c r="F86" s="3">
        <v>68217.531199999998</v>
      </c>
      <c r="G86" s="3">
        <v>2284.62</v>
      </c>
      <c r="H86" s="3">
        <v>26758.259999999995</v>
      </c>
      <c r="I86" s="3">
        <v>6945.12</v>
      </c>
      <c r="J86" s="3">
        <f t="shared" si="2"/>
        <v>272202.60560000001</v>
      </c>
    </row>
    <row r="87" spans="1:10" x14ac:dyDescent="0.15">
      <c r="A87" s="22">
        <v>859</v>
      </c>
      <c r="B87" s="6" t="s">
        <v>115</v>
      </c>
      <c r="C87" s="13" t="s">
        <v>116</v>
      </c>
      <c r="D87" s="3">
        <v>0</v>
      </c>
      <c r="E87" s="3">
        <v>75001.159199999995</v>
      </c>
      <c r="F87" s="3">
        <v>30579.796000000002</v>
      </c>
      <c r="G87" s="3">
        <v>2924.51</v>
      </c>
      <c r="H87" s="3">
        <v>8418</v>
      </c>
      <c r="I87" s="3">
        <v>3322.2</v>
      </c>
      <c r="J87" s="3">
        <f t="shared" si="2"/>
        <v>120245.66519999999</v>
      </c>
    </row>
    <row r="88" spans="1:10" ht="12.75" x14ac:dyDescent="0.15">
      <c r="A88" s="22">
        <v>863</v>
      </c>
      <c r="B88" s="6" t="s">
        <v>253</v>
      </c>
      <c r="C88" s="16">
        <v>12283700966</v>
      </c>
      <c r="D88" s="3">
        <v>0</v>
      </c>
      <c r="E88" s="3">
        <v>48409.624400000001</v>
      </c>
      <c r="F88" s="3">
        <v>27622.888799999997</v>
      </c>
      <c r="G88" s="3">
        <v>1070.8800000000001</v>
      </c>
      <c r="H88" s="3">
        <v>7755.5399999999991</v>
      </c>
      <c r="I88" s="3">
        <v>2755.2407999999996</v>
      </c>
      <c r="J88" s="3">
        <f t="shared" si="2"/>
        <v>87614.173999999999</v>
      </c>
    </row>
    <row r="89" spans="1:10" x14ac:dyDescent="0.15">
      <c r="A89" s="22">
        <v>869</v>
      </c>
      <c r="B89" s="6" t="s">
        <v>125</v>
      </c>
      <c r="C89" s="13" t="s">
        <v>126</v>
      </c>
      <c r="D89" s="3">
        <v>0</v>
      </c>
      <c r="E89" s="3">
        <v>70020.326199999996</v>
      </c>
      <c r="F89" s="3">
        <v>23831.34</v>
      </c>
      <c r="G89" s="3">
        <v>858.83</v>
      </c>
      <c r="H89" s="3">
        <v>7137.0000000000009</v>
      </c>
      <c r="I89" s="3">
        <v>3194.0480000000007</v>
      </c>
      <c r="J89" s="3">
        <f t="shared" si="2"/>
        <v>105041.54419999999</v>
      </c>
    </row>
    <row r="90" spans="1:10" x14ac:dyDescent="0.15">
      <c r="A90" s="22">
        <v>873</v>
      </c>
      <c r="B90" s="6" t="s">
        <v>133</v>
      </c>
      <c r="C90" s="13" t="s">
        <v>134</v>
      </c>
      <c r="D90" s="3">
        <v>0</v>
      </c>
      <c r="E90" s="3">
        <v>98352.47159999999</v>
      </c>
      <c r="F90" s="3">
        <v>40306.000800000002</v>
      </c>
      <c r="G90" s="3">
        <v>719</v>
      </c>
      <c r="H90" s="3">
        <v>9486.7200000000012</v>
      </c>
      <c r="I90" s="3">
        <v>4702.8799999999992</v>
      </c>
      <c r="J90" s="3">
        <f t="shared" si="2"/>
        <v>153567.0724</v>
      </c>
    </row>
    <row r="91" spans="1:10" x14ac:dyDescent="0.15">
      <c r="A91" s="22">
        <v>877</v>
      </c>
      <c r="B91" s="6" t="s">
        <v>139</v>
      </c>
      <c r="C91" s="13" t="s">
        <v>140</v>
      </c>
      <c r="D91" s="3">
        <v>0</v>
      </c>
      <c r="E91" s="3">
        <v>67287.904399999999</v>
      </c>
      <c r="F91" s="3">
        <v>30148.403999999999</v>
      </c>
      <c r="G91" s="3">
        <v>847.51</v>
      </c>
      <c r="H91" s="3">
        <v>9098.76</v>
      </c>
      <c r="I91" s="3">
        <v>3555.1568000000002</v>
      </c>
      <c r="J91" s="3">
        <f t="shared" si="2"/>
        <v>110937.73519999998</v>
      </c>
    </row>
    <row r="92" spans="1:10" x14ac:dyDescent="0.15">
      <c r="A92" s="22">
        <v>888</v>
      </c>
      <c r="B92" s="6" t="s">
        <v>153</v>
      </c>
      <c r="C92" s="17" t="s">
        <v>4</v>
      </c>
      <c r="D92" s="3">
        <v>0</v>
      </c>
      <c r="E92" s="3">
        <v>92788.44200000001</v>
      </c>
      <c r="F92" s="3">
        <v>18503.336800000001</v>
      </c>
      <c r="G92" s="3">
        <v>327.34000000000003</v>
      </c>
      <c r="H92" s="3">
        <v>2547.3599999999997</v>
      </c>
      <c r="I92" s="3">
        <v>1002.1439999999999</v>
      </c>
      <c r="J92" s="3">
        <f t="shared" si="2"/>
        <v>115168.62280000001</v>
      </c>
    </row>
    <row r="93" spans="1:10" x14ac:dyDescent="0.15">
      <c r="A93" s="22">
        <v>897</v>
      </c>
      <c r="B93" s="6" t="s">
        <v>166</v>
      </c>
      <c r="C93" s="13" t="s">
        <v>167</v>
      </c>
      <c r="D93" s="3">
        <v>0</v>
      </c>
      <c r="E93" s="3">
        <v>95570.566600000006</v>
      </c>
      <c r="F93" s="3">
        <v>36408.767200000002</v>
      </c>
      <c r="G93" s="3">
        <v>714.67000000000007</v>
      </c>
      <c r="H93" s="3">
        <v>10906.8</v>
      </c>
      <c r="I93" s="3">
        <v>5048.16</v>
      </c>
      <c r="J93" s="3">
        <f t="shared" si="2"/>
        <v>148648.96380000003</v>
      </c>
    </row>
    <row r="94" spans="1:10" x14ac:dyDescent="0.15">
      <c r="A94" s="22">
        <v>898</v>
      </c>
      <c r="B94" s="6" t="s">
        <v>168</v>
      </c>
      <c r="C94" s="13" t="s">
        <v>169</v>
      </c>
      <c r="D94" s="3">
        <v>0</v>
      </c>
      <c r="E94" s="3">
        <v>71263.530599999984</v>
      </c>
      <c r="F94" s="3">
        <v>28939.643199999999</v>
      </c>
      <c r="G94" s="3">
        <v>1268.73</v>
      </c>
      <c r="H94" s="3">
        <v>8963.34</v>
      </c>
      <c r="I94" s="3">
        <v>2897.44</v>
      </c>
      <c r="J94" s="3">
        <f t="shared" si="2"/>
        <v>113332.68379999998</v>
      </c>
    </row>
    <row r="95" spans="1:10" x14ac:dyDescent="0.15">
      <c r="A95" s="22">
        <v>904</v>
      </c>
      <c r="B95" s="6" t="s">
        <v>20</v>
      </c>
      <c r="C95" s="13" t="s">
        <v>21</v>
      </c>
      <c r="D95" s="3">
        <v>0</v>
      </c>
      <c r="E95" s="3">
        <v>97631.170999999988</v>
      </c>
      <c r="F95" s="3">
        <v>30788.3992</v>
      </c>
      <c r="G95" s="3">
        <v>669.96</v>
      </c>
      <c r="H95" s="3">
        <v>8879.16</v>
      </c>
      <c r="I95" s="3">
        <v>2596.2768000000005</v>
      </c>
      <c r="J95" s="3">
        <f t="shared" si="2"/>
        <v>140564.96699999998</v>
      </c>
    </row>
    <row r="96" spans="1:10" x14ac:dyDescent="0.15">
      <c r="A96" s="22">
        <v>906</v>
      </c>
      <c r="B96" s="6" t="s">
        <v>24</v>
      </c>
      <c r="C96" s="13" t="s">
        <v>25</v>
      </c>
      <c r="D96" s="3">
        <v>0</v>
      </c>
      <c r="E96" s="3">
        <v>72682.707800000004</v>
      </c>
      <c r="F96" s="3">
        <v>33543.3488</v>
      </c>
      <c r="G96" s="3">
        <v>520.92999999999995</v>
      </c>
      <c r="H96" s="3">
        <v>8590.02</v>
      </c>
      <c r="I96" s="3">
        <v>3809.3535999999999</v>
      </c>
      <c r="J96" s="3">
        <f t="shared" si="2"/>
        <v>119146.36020000001</v>
      </c>
    </row>
    <row r="97" spans="1:10" x14ac:dyDescent="0.15">
      <c r="A97" s="22">
        <v>908</v>
      </c>
      <c r="B97" s="6" t="s">
        <v>28</v>
      </c>
      <c r="C97" s="13" t="s">
        <v>29</v>
      </c>
      <c r="D97" s="3">
        <v>0</v>
      </c>
      <c r="E97" s="3">
        <v>45092.688399999999</v>
      </c>
      <c r="F97" s="3">
        <v>16211.821599999999</v>
      </c>
      <c r="G97" s="3">
        <v>158.27000000000001</v>
      </c>
      <c r="H97" s="3">
        <v>8249.64</v>
      </c>
      <c r="I97" s="3">
        <v>1616.1599999999999</v>
      </c>
      <c r="J97" s="3">
        <f t="shared" si="2"/>
        <v>71328.579999999987</v>
      </c>
    </row>
    <row r="98" spans="1:10" ht="14.25" customHeight="1" x14ac:dyDescent="0.15">
      <c r="A98" s="22">
        <v>911</v>
      </c>
      <c r="B98" s="6" t="s">
        <v>33</v>
      </c>
      <c r="C98" s="13" t="s">
        <v>34</v>
      </c>
      <c r="D98" s="3">
        <v>0</v>
      </c>
      <c r="E98" s="3">
        <v>176502.51179999998</v>
      </c>
      <c r="F98" s="3">
        <v>70541.816800000001</v>
      </c>
      <c r="G98" s="3">
        <v>1333.5900000000001</v>
      </c>
      <c r="H98" s="3">
        <v>20287.38</v>
      </c>
      <c r="I98" s="3">
        <v>6455.1135999999997</v>
      </c>
      <c r="J98" s="3">
        <f t="shared" si="2"/>
        <v>275120.41219999996</v>
      </c>
    </row>
    <row r="99" spans="1:10" x14ac:dyDescent="0.15">
      <c r="A99" s="22">
        <v>912</v>
      </c>
      <c r="B99" s="6" t="s">
        <v>35</v>
      </c>
      <c r="C99" s="13" t="s">
        <v>36</v>
      </c>
      <c r="D99" s="3">
        <v>0</v>
      </c>
      <c r="E99" s="3">
        <v>75842.861600000004</v>
      </c>
      <c r="F99" s="3">
        <v>28028.686400000002</v>
      </c>
      <c r="G99" s="3">
        <v>808.37999999999988</v>
      </c>
      <c r="H99" s="3">
        <v>13779.9</v>
      </c>
      <c r="I99" s="3">
        <v>3489.9168</v>
      </c>
      <c r="J99" s="3">
        <f t="shared" si="2"/>
        <v>121949.74480000001</v>
      </c>
    </row>
    <row r="100" spans="1:10" ht="14.25" customHeight="1" x14ac:dyDescent="0.15">
      <c r="A100" s="22">
        <v>914</v>
      </c>
      <c r="B100" s="6" t="s">
        <v>39</v>
      </c>
      <c r="C100" s="13" t="s">
        <v>40</v>
      </c>
      <c r="D100" s="3">
        <v>0</v>
      </c>
      <c r="E100" s="3">
        <v>191025.64799999999</v>
      </c>
      <c r="F100" s="3">
        <v>74293.804000000004</v>
      </c>
      <c r="G100" s="3">
        <v>1911.4299999999998</v>
      </c>
      <c r="H100" s="3">
        <v>31878.600000000002</v>
      </c>
      <c r="I100" s="3">
        <v>10569.3568</v>
      </c>
      <c r="J100" s="3">
        <f t="shared" si="2"/>
        <v>309678.83879999997</v>
      </c>
    </row>
    <row r="101" spans="1:10" ht="14.25" customHeight="1" x14ac:dyDescent="0.15">
      <c r="A101" s="22">
        <v>915</v>
      </c>
      <c r="B101" s="6" t="s">
        <v>41</v>
      </c>
      <c r="C101" s="13" t="s">
        <v>42</v>
      </c>
      <c r="D101" s="3">
        <v>0</v>
      </c>
      <c r="E101" s="3">
        <v>78446.536799999987</v>
      </c>
      <c r="F101" s="3">
        <v>26006.936800000003</v>
      </c>
      <c r="G101" s="3">
        <v>254.64</v>
      </c>
      <c r="H101" s="3">
        <v>7565.22</v>
      </c>
      <c r="I101" s="3">
        <v>1621.1935999999996</v>
      </c>
      <c r="J101" s="3">
        <f t="shared" si="2"/>
        <v>113894.5272</v>
      </c>
    </row>
    <row r="102" spans="1:10" x14ac:dyDescent="0.15">
      <c r="A102" s="22">
        <v>919</v>
      </c>
      <c r="B102" s="6" t="s">
        <v>49</v>
      </c>
      <c r="C102" s="13" t="s">
        <v>50</v>
      </c>
      <c r="D102" s="3">
        <v>0</v>
      </c>
      <c r="E102" s="3">
        <v>115092.6284</v>
      </c>
      <c r="F102" s="3">
        <v>43879.118399999992</v>
      </c>
      <c r="G102" s="3">
        <v>963.51</v>
      </c>
      <c r="H102" s="3">
        <v>12275.64</v>
      </c>
      <c r="I102" s="3">
        <v>3487.4008000000003</v>
      </c>
      <c r="J102" s="3">
        <f t="shared" si="2"/>
        <v>175698.29759999999</v>
      </c>
    </row>
    <row r="103" spans="1:10" ht="14.25" customHeight="1" x14ac:dyDescent="0.15">
      <c r="A103" s="22">
        <v>920</v>
      </c>
      <c r="B103" s="6" t="s">
        <v>51</v>
      </c>
      <c r="C103" s="13" t="s">
        <v>52</v>
      </c>
      <c r="D103" s="3">
        <v>0</v>
      </c>
      <c r="E103" s="3">
        <v>99721.470200000011</v>
      </c>
      <c r="F103" s="3">
        <v>18387.938399999999</v>
      </c>
      <c r="G103" s="3">
        <v>187.04</v>
      </c>
      <c r="H103" s="3">
        <v>11792.52</v>
      </c>
      <c r="I103" s="3">
        <v>2446.0799999999995</v>
      </c>
      <c r="J103" s="3">
        <f t="shared" si="2"/>
        <v>132535.04860000001</v>
      </c>
    </row>
    <row r="104" spans="1:10" x14ac:dyDescent="0.15">
      <c r="A104" s="22">
        <v>926</v>
      </c>
      <c r="B104" s="6" t="s">
        <v>63</v>
      </c>
      <c r="C104" s="18" t="s">
        <v>64</v>
      </c>
      <c r="D104" s="3">
        <v>0</v>
      </c>
      <c r="E104" s="3">
        <v>181750.82980000001</v>
      </c>
      <c r="F104" s="3">
        <v>54779.795200000008</v>
      </c>
      <c r="G104" s="3">
        <v>481.94000000000005</v>
      </c>
      <c r="H104" s="3">
        <v>13055.220000000001</v>
      </c>
      <c r="I104" s="3">
        <v>4561.4400000000005</v>
      </c>
      <c r="J104" s="3">
        <f t="shared" si="2"/>
        <v>254629.22500000001</v>
      </c>
    </row>
    <row r="105" spans="1:10" ht="12.75" x14ac:dyDescent="0.15">
      <c r="A105" s="22">
        <v>930</v>
      </c>
      <c r="B105" s="6" t="s">
        <v>71</v>
      </c>
      <c r="C105" s="16">
        <v>12283700966</v>
      </c>
      <c r="D105" s="3">
        <v>0</v>
      </c>
      <c r="E105" s="3">
        <v>40243.3226</v>
      </c>
      <c r="F105" s="3">
        <v>17363.361599999997</v>
      </c>
      <c r="G105" s="3">
        <v>107.18</v>
      </c>
      <c r="H105" s="3">
        <v>10350.48</v>
      </c>
      <c r="I105" s="3">
        <v>2870.8368</v>
      </c>
      <c r="J105" s="3">
        <f t="shared" si="2"/>
        <v>70935.180999999997</v>
      </c>
    </row>
    <row r="106" spans="1:10" x14ac:dyDescent="0.15">
      <c r="A106" s="22">
        <v>931</v>
      </c>
      <c r="B106" s="6" t="s">
        <v>72</v>
      </c>
      <c r="C106" s="13" t="s">
        <v>73</v>
      </c>
      <c r="D106" s="3">
        <v>1201.1376</v>
      </c>
      <c r="E106" s="3">
        <v>128331.9586</v>
      </c>
      <c r="F106" s="3">
        <v>40256.985600000007</v>
      </c>
      <c r="G106" s="3">
        <v>1390.3300000000002</v>
      </c>
      <c r="H106" s="3">
        <v>15152.4</v>
      </c>
      <c r="I106" s="3">
        <v>3746.96</v>
      </c>
      <c r="J106" s="3">
        <f t="shared" si="2"/>
        <v>190079.77179999999</v>
      </c>
    </row>
    <row r="107" spans="1:10" x14ac:dyDescent="0.15">
      <c r="A107" s="22">
        <v>932</v>
      </c>
      <c r="B107" s="6" t="s">
        <v>74</v>
      </c>
      <c r="C107" s="13" t="s">
        <v>75</v>
      </c>
      <c r="D107" s="3">
        <v>0</v>
      </c>
      <c r="E107" s="3">
        <v>176674.67819999999</v>
      </c>
      <c r="F107" s="3">
        <v>52512.626399999994</v>
      </c>
      <c r="G107" s="3">
        <v>2540.4900000000002</v>
      </c>
      <c r="H107" s="3">
        <v>16100.340000000002</v>
      </c>
      <c r="I107" s="3">
        <v>7238.8368</v>
      </c>
      <c r="J107" s="3">
        <f t="shared" si="2"/>
        <v>255066.97139999995</v>
      </c>
    </row>
    <row r="108" spans="1:10" x14ac:dyDescent="0.15">
      <c r="A108" s="22">
        <v>933</v>
      </c>
      <c r="B108" s="6" t="s">
        <v>76</v>
      </c>
      <c r="C108" s="13" t="s">
        <v>77</v>
      </c>
      <c r="D108" s="3">
        <v>0</v>
      </c>
      <c r="E108" s="3">
        <v>178865.96899999998</v>
      </c>
      <c r="F108" s="3">
        <v>44596.614399999999</v>
      </c>
      <c r="G108" s="3">
        <v>2447.4599999999996</v>
      </c>
      <c r="H108" s="3">
        <v>13322.400000000001</v>
      </c>
      <c r="I108" s="3">
        <v>4964.9600000000009</v>
      </c>
      <c r="J108" s="3">
        <f t="shared" si="2"/>
        <v>244197.40339999995</v>
      </c>
    </row>
    <row r="109" spans="1:10" x14ac:dyDescent="0.15">
      <c r="A109" s="22">
        <v>934</v>
      </c>
      <c r="B109" s="6" t="s">
        <v>78</v>
      </c>
      <c r="C109" s="13" t="s">
        <v>79</v>
      </c>
      <c r="D109" s="3">
        <v>0</v>
      </c>
      <c r="E109" s="3">
        <v>147526.01120000001</v>
      </c>
      <c r="F109" s="3">
        <v>38445.3992</v>
      </c>
      <c r="G109" s="3">
        <v>715.14</v>
      </c>
      <c r="H109" s="3">
        <v>15803.880000000001</v>
      </c>
      <c r="I109" s="3">
        <v>4239.4768000000004</v>
      </c>
      <c r="J109" s="3">
        <f t="shared" si="2"/>
        <v>206729.90720000002</v>
      </c>
    </row>
    <row r="110" spans="1:10" x14ac:dyDescent="0.15">
      <c r="A110" s="22">
        <v>940</v>
      </c>
      <c r="B110" s="6" t="s">
        <v>90</v>
      </c>
      <c r="C110" s="13" t="s">
        <v>91</v>
      </c>
      <c r="D110" s="3">
        <v>0</v>
      </c>
      <c r="E110" s="3">
        <v>162975.34700000001</v>
      </c>
      <c r="F110" s="3">
        <v>49630.973599999998</v>
      </c>
      <c r="G110" s="3">
        <v>934.13999999999987</v>
      </c>
      <c r="H110" s="3">
        <v>20148.300000000003</v>
      </c>
      <c r="I110" s="3">
        <v>5717.6008000000011</v>
      </c>
      <c r="J110" s="3">
        <f t="shared" si="2"/>
        <v>239406.36140000005</v>
      </c>
    </row>
    <row r="111" spans="1:10" x14ac:dyDescent="0.15">
      <c r="A111" s="22">
        <v>941</v>
      </c>
      <c r="B111" s="6" t="s">
        <v>92</v>
      </c>
      <c r="C111" s="13" t="s">
        <v>93</v>
      </c>
      <c r="D111" s="3">
        <v>195.22880000000001</v>
      </c>
      <c r="E111" s="3">
        <v>115843.209</v>
      </c>
      <c r="F111" s="3">
        <v>45452.471999999994</v>
      </c>
      <c r="G111" s="3">
        <v>707.7</v>
      </c>
      <c r="H111" s="3">
        <v>13794.54</v>
      </c>
      <c r="I111" s="3">
        <v>5668.8735999999999</v>
      </c>
      <c r="J111" s="3">
        <f t="shared" si="2"/>
        <v>181662.02340000001</v>
      </c>
    </row>
    <row r="112" spans="1:10" x14ac:dyDescent="0.15">
      <c r="A112" s="22">
        <v>946</v>
      </c>
      <c r="B112" s="6" t="s">
        <v>102</v>
      </c>
      <c r="C112" s="13" t="s">
        <v>103</v>
      </c>
      <c r="D112" s="3">
        <v>0</v>
      </c>
      <c r="E112" s="3">
        <v>27280.041799999999</v>
      </c>
      <c r="F112" s="3">
        <v>8574.1448</v>
      </c>
      <c r="G112" s="3">
        <v>87.19</v>
      </c>
      <c r="H112" s="3">
        <v>4908.0600000000004</v>
      </c>
      <c r="I112" s="3">
        <v>1761.7599999999998</v>
      </c>
      <c r="J112" s="3">
        <f t="shared" si="2"/>
        <v>42611.196600000003</v>
      </c>
    </row>
    <row r="113" spans="1:10" x14ac:dyDescent="0.15">
      <c r="A113" s="22">
        <v>947</v>
      </c>
      <c r="B113" s="6" t="s">
        <v>254</v>
      </c>
      <c r="C113" s="18" t="s">
        <v>3</v>
      </c>
      <c r="D113" s="3">
        <v>0</v>
      </c>
      <c r="E113" s="3">
        <v>5396.1819999999989</v>
      </c>
      <c r="F113" s="3">
        <v>3188.8168000000001</v>
      </c>
      <c r="G113" s="3">
        <v>0</v>
      </c>
      <c r="H113" s="3">
        <v>146.40000000000003</v>
      </c>
      <c r="I113" s="3">
        <v>58.240000000000009</v>
      </c>
      <c r="J113" s="3">
        <f t="shared" si="2"/>
        <v>8789.6387999999988</v>
      </c>
    </row>
    <row r="114" spans="1:10" x14ac:dyDescent="0.15">
      <c r="A114" s="22">
        <v>948</v>
      </c>
      <c r="B114" s="6" t="s">
        <v>255</v>
      </c>
      <c r="C114" s="13" t="s">
        <v>0</v>
      </c>
      <c r="D114" s="3">
        <v>0</v>
      </c>
      <c r="E114" s="3">
        <v>10154.145399999999</v>
      </c>
      <c r="F114" s="3">
        <v>3045.0991999999997</v>
      </c>
      <c r="G114" s="3">
        <v>48.64</v>
      </c>
      <c r="H114" s="3">
        <v>355.02000000000004</v>
      </c>
      <c r="I114" s="3">
        <v>145.60000000000002</v>
      </c>
      <c r="J114" s="3">
        <f t="shared" si="2"/>
        <v>13748.504599999998</v>
      </c>
    </row>
    <row r="115" spans="1:10" x14ac:dyDescent="0.15">
      <c r="A115" s="22">
        <v>950</v>
      </c>
      <c r="B115" s="6" t="s">
        <v>256</v>
      </c>
      <c r="C115" s="13" t="s">
        <v>262</v>
      </c>
      <c r="D115" s="3">
        <v>0</v>
      </c>
      <c r="E115" s="3">
        <v>44887.0452</v>
      </c>
      <c r="F115" s="3">
        <v>14729.395200000001</v>
      </c>
      <c r="G115" s="3">
        <v>988.28</v>
      </c>
      <c r="H115" s="3">
        <v>3594.12</v>
      </c>
      <c r="I115" s="3">
        <v>948.92000000000007</v>
      </c>
      <c r="J115" s="3">
        <f t="shared" si="2"/>
        <v>65147.760399999999</v>
      </c>
    </row>
    <row r="116" spans="1:10" x14ac:dyDescent="0.15">
      <c r="A116" s="22">
        <v>952</v>
      </c>
      <c r="B116" s="6" t="s">
        <v>106</v>
      </c>
      <c r="C116" s="13" t="s">
        <v>21</v>
      </c>
      <c r="D116" s="3">
        <v>0</v>
      </c>
      <c r="E116" s="3">
        <v>208207.53020000001</v>
      </c>
      <c r="F116" s="3">
        <v>64016.263999999996</v>
      </c>
      <c r="G116" s="3">
        <v>2950.5099999999998</v>
      </c>
      <c r="H116" s="3">
        <v>16751.82</v>
      </c>
      <c r="I116" s="3">
        <v>5270.72</v>
      </c>
      <c r="J116" s="3">
        <f t="shared" si="2"/>
        <v>297196.84419999999</v>
      </c>
    </row>
    <row r="117" spans="1:10" x14ac:dyDescent="0.15">
      <c r="A117" s="22">
        <v>954</v>
      </c>
      <c r="B117" s="6" t="s">
        <v>107</v>
      </c>
      <c r="C117" s="13" t="s">
        <v>108</v>
      </c>
      <c r="D117" s="3">
        <v>0</v>
      </c>
      <c r="E117" s="3">
        <v>242509.44059999997</v>
      </c>
      <c r="F117" s="3">
        <v>70791.042400000006</v>
      </c>
      <c r="G117" s="3">
        <v>2676.11</v>
      </c>
      <c r="H117" s="3">
        <v>18212.16</v>
      </c>
      <c r="I117" s="3">
        <v>6579.1607999999997</v>
      </c>
      <c r="J117" s="3">
        <f t="shared" si="2"/>
        <v>340767.91379999998</v>
      </c>
    </row>
    <row r="118" spans="1:10" x14ac:dyDescent="0.15">
      <c r="A118" s="22">
        <v>958</v>
      </c>
      <c r="B118" s="6" t="s">
        <v>257</v>
      </c>
      <c r="C118" s="13" t="s">
        <v>114</v>
      </c>
      <c r="D118" s="3">
        <v>0</v>
      </c>
      <c r="E118" s="3">
        <v>58164.585800000001</v>
      </c>
      <c r="F118" s="3">
        <v>20457.091200000003</v>
      </c>
      <c r="G118" s="3">
        <v>882.58999999999992</v>
      </c>
      <c r="H118" s="3">
        <v>3498.96</v>
      </c>
      <c r="I118" s="3">
        <v>1473.0800000000002</v>
      </c>
      <c r="J118" s="3">
        <f t="shared" si="2"/>
        <v>84476.307000000001</v>
      </c>
    </row>
    <row r="119" spans="1:10" x14ac:dyDescent="0.15">
      <c r="A119" s="22">
        <v>960</v>
      </c>
      <c r="B119" s="6" t="s">
        <v>117</v>
      </c>
      <c r="C119" s="17" t="s">
        <v>1</v>
      </c>
      <c r="D119" s="3">
        <v>0</v>
      </c>
      <c r="E119" s="3">
        <v>45394.260199999997</v>
      </c>
      <c r="F119" s="3">
        <v>25083.707999999999</v>
      </c>
      <c r="G119" s="3">
        <v>634.14</v>
      </c>
      <c r="H119" s="3">
        <v>5047.1399999999994</v>
      </c>
      <c r="I119" s="3">
        <v>1706.0399999999997</v>
      </c>
      <c r="J119" s="3">
        <f t="shared" si="2"/>
        <v>77865.288199999995</v>
      </c>
    </row>
    <row r="120" spans="1:10" x14ac:dyDescent="0.15">
      <c r="A120" s="22">
        <v>963</v>
      </c>
      <c r="B120" s="6" t="s">
        <v>275</v>
      </c>
      <c r="C120" s="25" t="s">
        <v>277</v>
      </c>
      <c r="D120" s="3">
        <v>0</v>
      </c>
      <c r="E120" s="3">
        <v>65336.575400000002</v>
      </c>
      <c r="F120" s="3">
        <v>19924.361599999997</v>
      </c>
      <c r="G120" s="3">
        <v>403.16</v>
      </c>
      <c r="H120" s="3">
        <v>5003.2199999999993</v>
      </c>
      <c r="I120" s="3">
        <v>2579.1999999999998</v>
      </c>
      <c r="J120" s="3">
        <f>SUM(D120:I120)</f>
        <v>93246.517000000007</v>
      </c>
    </row>
    <row r="121" spans="1:10" x14ac:dyDescent="0.15">
      <c r="A121" s="22">
        <v>965</v>
      </c>
      <c r="B121" s="6" t="s">
        <v>258</v>
      </c>
      <c r="C121" s="13" t="s">
        <v>120</v>
      </c>
      <c r="D121" s="3">
        <v>0</v>
      </c>
      <c r="E121" s="3">
        <v>166169.34359999999</v>
      </c>
      <c r="F121" s="3">
        <v>57556.824000000001</v>
      </c>
      <c r="G121" s="3">
        <v>1065.23</v>
      </c>
      <c r="H121" s="3">
        <v>12963.720000000001</v>
      </c>
      <c r="I121" s="3">
        <v>4836.4400000000005</v>
      </c>
      <c r="J121" s="3">
        <f t="shared" si="2"/>
        <v>242591.5576</v>
      </c>
    </row>
    <row r="122" spans="1:10" x14ac:dyDescent="0.15">
      <c r="A122" s="22">
        <v>975</v>
      </c>
      <c r="B122" s="6" t="s">
        <v>259</v>
      </c>
      <c r="C122" s="14" t="s">
        <v>263</v>
      </c>
      <c r="D122" s="3">
        <v>0</v>
      </c>
      <c r="E122" s="3">
        <v>51926.25</v>
      </c>
      <c r="F122" s="3">
        <v>22382.7032</v>
      </c>
      <c r="G122" s="3">
        <v>419.28</v>
      </c>
      <c r="H122" s="3">
        <v>6075.6</v>
      </c>
      <c r="I122" s="3">
        <v>2308.0304000000001</v>
      </c>
      <c r="J122" s="3">
        <f>SUBTOTAL(9,D122:I122)</f>
        <v>83111.863600000012</v>
      </c>
    </row>
    <row r="123" spans="1:10" x14ac:dyDescent="0.15">
      <c r="A123" s="22">
        <v>976</v>
      </c>
      <c r="B123" s="6" t="s">
        <v>137</v>
      </c>
      <c r="C123" s="13" t="s">
        <v>138</v>
      </c>
      <c r="D123" s="3">
        <v>0</v>
      </c>
      <c r="E123" s="3">
        <v>70524.088600000003</v>
      </c>
      <c r="F123" s="3">
        <v>36611.951999999997</v>
      </c>
      <c r="G123" s="3">
        <v>102.11</v>
      </c>
      <c r="H123" s="3">
        <v>5654.6999999999989</v>
      </c>
      <c r="I123" s="3">
        <v>2810.0799999999995</v>
      </c>
      <c r="J123" s="3">
        <f t="shared" si="2"/>
        <v>115702.93060000001</v>
      </c>
    </row>
    <row r="124" spans="1:10" x14ac:dyDescent="0.15">
      <c r="A124" s="22">
        <v>982</v>
      </c>
      <c r="B124" s="6" t="s">
        <v>143</v>
      </c>
      <c r="C124" s="13" t="s">
        <v>144</v>
      </c>
      <c r="D124" s="3">
        <v>0</v>
      </c>
      <c r="E124" s="3">
        <v>65553.235199999996</v>
      </c>
      <c r="F124" s="3">
        <v>43444.138400000003</v>
      </c>
      <c r="G124" s="3">
        <v>394.16</v>
      </c>
      <c r="H124" s="3">
        <v>12037.74</v>
      </c>
      <c r="I124" s="3">
        <v>4039.36</v>
      </c>
      <c r="J124" s="3">
        <f t="shared" si="2"/>
        <v>125468.6336</v>
      </c>
    </row>
    <row r="125" spans="1:10" x14ac:dyDescent="0.15">
      <c r="A125" s="22">
        <v>984</v>
      </c>
      <c r="B125" s="6" t="s">
        <v>145</v>
      </c>
      <c r="C125" s="13" t="s">
        <v>146</v>
      </c>
      <c r="D125" s="3">
        <v>0</v>
      </c>
      <c r="E125" s="3">
        <v>59125.604199999994</v>
      </c>
      <c r="F125" s="3">
        <v>23002.366399999999</v>
      </c>
      <c r="G125" s="3">
        <v>0</v>
      </c>
      <c r="H125" s="3">
        <v>7082.1</v>
      </c>
      <c r="I125" s="3">
        <v>1909.8767999999998</v>
      </c>
      <c r="J125" s="3">
        <f t="shared" si="2"/>
        <v>91119.947400000005</v>
      </c>
    </row>
    <row r="126" spans="1:10" x14ac:dyDescent="0.15">
      <c r="A126" s="22">
        <v>986</v>
      </c>
      <c r="B126" s="6" t="s">
        <v>149</v>
      </c>
      <c r="C126" s="13" t="s">
        <v>150</v>
      </c>
      <c r="D126" s="3">
        <v>0</v>
      </c>
      <c r="E126" s="3">
        <v>185564.48880000002</v>
      </c>
      <c r="F126" s="3">
        <v>66485.806400000001</v>
      </c>
      <c r="G126" s="3">
        <v>2472.15</v>
      </c>
      <c r="H126" s="3">
        <v>12165.839999999998</v>
      </c>
      <c r="I126" s="3">
        <v>2213.12</v>
      </c>
      <c r="J126" s="3">
        <f t="shared" si="2"/>
        <v>268901.40520000004</v>
      </c>
    </row>
    <row r="127" spans="1:10" x14ac:dyDescent="0.15">
      <c r="A127" s="22">
        <v>987</v>
      </c>
      <c r="B127" s="6" t="s">
        <v>151</v>
      </c>
      <c r="C127" s="13" t="s">
        <v>152</v>
      </c>
      <c r="D127" s="3">
        <v>0</v>
      </c>
      <c r="E127" s="3">
        <v>126878.2066</v>
      </c>
      <c r="F127" s="3">
        <v>40701.918400000002</v>
      </c>
      <c r="G127" s="3">
        <v>300.81</v>
      </c>
      <c r="H127" s="3">
        <v>9980.8200000000015</v>
      </c>
      <c r="I127" s="3">
        <v>4166.24</v>
      </c>
      <c r="J127" s="3">
        <f t="shared" si="2"/>
        <v>182027.995</v>
      </c>
    </row>
    <row r="128" spans="1:10" x14ac:dyDescent="0.15">
      <c r="A128" s="22">
        <v>990</v>
      </c>
      <c r="B128" s="6" t="s">
        <v>156</v>
      </c>
      <c r="C128" s="13" t="s">
        <v>157</v>
      </c>
      <c r="D128" s="3">
        <v>0</v>
      </c>
      <c r="E128" s="3">
        <v>71943.631800000003</v>
      </c>
      <c r="F128" s="3">
        <v>26434.792799999999</v>
      </c>
      <c r="G128" s="3">
        <v>185.57000000000005</v>
      </c>
      <c r="H128" s="3">
        <v>6796.62</v>
      </c>
      <c r="I128" s="3">
        <v>2899.9568000000004</v>
      </c>
      <c r="J128" s="3">
        <f t="shared" si="2"/>
        <v>108260.5714</v>
      </c>
    </row>
    <row r="129" spans="1:10" x14ac:dyDescent="0.15">
      <c r="A129" s="22">
        <v>991</v>
      </c>
      <c r="B129" s="6" t="s">
        <v>158</v>
      </c>
      <c r="C129" s="13" t="s">
        <v>159</v>
      </c>
      <c r="D129" s="3">
        <v>0</v>
      </c>
      <c r="E129" s="3">
        <v>104203.5916</v>
      </c>
      <c r="F129" s="3">
        <v>41850.816800000001</v>
      </c>
      <c r="G129" s="3">
        <v>353.69</v>
      </c>
      <c r="H129" s="3">
        <v>11261.819999999998</v>
      </c>
      <c r="I129" s="3">
        <v>5214.9967999999999</v>
      </c>
      <c r="J129" s="3">
        <f t="shared" si="2"/>
        <v>162884.91520000002</v>
      </c>
    </row>
    <row r="130" spans="1:10" x14ac:dyDescent="0.15">
      <c r="A130" s="22">
        <v>992</v>
      </c>
      <c r="B130" s="6" t="s">
        <v>160</v>
      </c>
      <c r="C130" s="13" t="s">
        <v>161</v>
      </c>
      <c r="D130" s="3">
        <v>0</v>
      </c>
      <c r="E130" s="3">
        <v>78892.544400000013</v>
      </c>
      <c r="F130" s="3">
        <v>24090.019200000002</v>
      </c>
      <c r="G130" s="3">
        <v>677.93000000000006</v>
      </c>
      <c r="H130" s="3">
        <v>5651.04</v>
      </c>
      <c r="I130" s="3">
        <v>1295.8399999999997</v>
      </c>
      <c r="J130" s="3">
        <f t="shared" si="2"/>
        <v>110607.37360000001</v>
      </c>
    </row>
    <row r="131" spans="1:10" x14ac:dyDescent="0.15">
      <c r="A131" s="22">
        <v>993</v>
      </c>
      <c r="B131" s="6" t="s">
        <v>11</v>
      </c>
      <c r="C131" s="13" t="s">
        <v>12</v>
      </c>
      <c r="D131" s="3">
        <v>0</v>
      </c>
      <c r="E131" s="3">
        <v>12719.341799999998</v>
      </c>
      <c r="F131" s="3">
        <v>5444.6496000000006</v>
      </c>
      <c r="G131" s="3">
        <v>23.86</v>
      </c>
      <c r="H131" s="3">
        <v>2448.54</v>
      </c>
      <c r="I131" s="3">
        <v>698.88</v>
      </c>
      <c r="J131" s="3">
        <f t="shared" si="2"/>
        <v>21335.271400000001</v>
      </c>
    </row>
    <row r="132" spans="1:10" x14ac:dyDescent="0.15">
      <c r="A132" s="22">
        <v>6111</v>
      </c>
      <c r="B132" s="6" t="s">
        <v>188</v>
      </c>
      <c r="C132" s="13" t="s">
        <v>189</v>
      </c>
      <c r="D132" s="3">
        <v>0</v>
      </c>
      <c r="E132" s="3">
        <v>75661.716</v>
      </c>
      <c r="F132" s="3">
        <v>27968.990400000002</v>
      </c>
      <c r="G132" s="3">
        <v>296.29000000000002</v>
      </c>
      <c r="H132" s="3">
        <v>10471.259999999998</v>
      </c>
      <c r="I132" s="3">
        <v>4217.0336000000007</v>
      </c>
      <c r="J132" s="3">
        <f t="shared" si="2"/>
        <v>118615.28999999998</v>
      </c>
    </row>
    <row r="133" spans="1:10" x14ac:dyDescent="0.15">
      <c r="A133" s="22">
        <v>7107</v>
      </c>
      <c r="B133" s="6" t="s">
        <v>184</v>
      </c>
      <c r="C133" s="17" t="s">
        <v>4</v>
      </c>
      <c r="D133" s="3">
        <v>0</v>
      </c>
      <c r="E133" s="3">
        <v>123110.78559999999</v>
      </c>
      <c r="F133" s="3">
        <v>42460.891199999991</v>
      </c>
      <c r="G133" s="3">
        <v>307.14999999999998</v>
      </c>
      <c r="H133" s="3">
        <v>8721.7799999999988</v>
      </c>
      <c r="I133" s="3">
        <v>3877.1200000000003</v>
      </c>
      <c r="J133" s="3">
        <f t="shared" si="2"/>
        <v>178477.72679999997</v>
      </c>
    </row>
    <row r="134" spans="1:10" x14ac:dyDescent="0.15">
      <c r="A134" s="22">
        <v>8115</v>
      </c>
      <c r="B134" s="6" t="s">
        <v>194</v>
      </c>
      <c r="C134" s="13" t="s">
        <v>195</v>
      </c>
      <c r="D134" s="3">
        <v>0</v>
      </c>
      <c r="E134" s="3">
        <v>73863.21639999999</v>
      </c>
      <c r="F134" s="3">
        <v>19433.003199999999</v>
      </c>
      <c r="G134" s="3">
        <v>98.99</v>
      </c>
      <c r="H134" s="3">
        <v>5482.68</v>
      </c>
      <c r="I134" s="3">
        <v>1980.1599999999999</v>
      </c>
      <c r="J134" s="3">
        <f t="shared" si="2"/>
        <v>100858.0496</v>
      </c>
    </row>
    <row r="135" spans="1:10" x14ac:dyDescent="0.15">
      <c r="A135" s="22">
        <v>9100</v>
      </c>
      <c r="B135" s="6" t="s">
        <v>171</v>
      </c>
      <c r="C135" s="13" t="s">
        <v>172</v>
      </c>
      <c r="D135" s="3">
        <v>0</v>
      </c>
      <c r="E135" s="3">
        <v>76167.405999999988</v>
      </c>
      <c r="F135" s="3">
        <v>15246.119199999999</v>
      </c>
      <c r="G135" s="3">
        <v>236.84</v>
      </c>
      <c r="H135" s="3">
        <v>3447.7200000000007</v>
      </c>
      <c r="I135" s="3">
        <v>817.87679999999989</v>
      </c>
      <c r="J135" s="3">
        <f t="shared" si="2"/>
        <v>95915.961999999985</v>
      </c>
    </row>
    <row r="136" spans="1:10" x14ac:dyDescent="0.15">
      <c r="A136" s="22">
        <v>9101</v>
      </c>
      <c r="B136" s="11" t="s">
        <v>173</v>
      </c>
      <c r="C136" s="13" t="s">
        <v>174</v>
      </c>
      <c r="D136" s="3">
        <v>0</v>
      </c>
      <c r="E136" s="3">
        <v>33269.8514</v>
      </c>
      <c r="F136" s="3">
        <v>14748.3128</v>
      </c>
      <c r="G136" s="3">
        <v>226.59</v>
      </c>
      <c r="H136" s="3">
        <v>3250.0799999999995</v>
      </c>
      <c r="I136" s="3">
        <v>1048.32</v>
      </c>
      <c r="J136" s="3">
        <f t="shared" si="2"/>
        <v>52543.154199999997</v>
      </c>
    </row>
    <row r="137" spans="1:10" x14ac:dyDescent="0.15">
      <c r="A137" s="22">
        <v>9102</v>
      </c>
      <c r="B137" s="6" t="s">
        <v>175</v>
      </c>
      <c r="C137" s="13" t="s">
        <v>176</v>
      </c>
      <c r="D137" s="3">
        <v>0</v>
      </c>
      <c r="E137" s="3">
        <v>50975.540599999993</v>
      </c>
      <c r="F137" s="3">
        <v>21024.213600000003</v>
      </c>
      <c r="G137" s="3">
        <v>918.11999999999989</v>
      </c>
      <c r="H137" s="3">
        <v>5285.04</v>
      </c>
      <c r="I137" s="3">
        <v>1339.5199999999998</v>
      </c>
      <c r="J137" s="3">
        <f t="shared" si="2"/>
        <v>79542.434199999989</v>
      </c>
    </row>
    <row r="138" spans="1:10" x14ac:dyDescent="0.15">
      <c r="A138" s="22">
        <v>9104</v>
      </c>
      <c r="B138" s="6" t="s">
        <v>179</v>
      </c>
      <c r="C138" s="13" t="s">
        <v>180</v>
      </c>
      <c r="D138" s="3">
        <v>0</v>
      </c>
      <c r="E138" s="3">
        <v>92981.775400000013</v>
      </c>
      <c r="F138" s="3">
        <v>22472.3616</v>
      </c>
      <c r="G138" s="3">
        <v>681.67000000000007</v>
      </c>
      <c r="H138" s="3">
        <v>7136.9999999999991</v>
      </c>
      <c r="I138" s="3">
        <v>1470.5600000000002</v>
      </c>
      <c r="J138" s="3">
        <f t="shared" si="2"/>
        <v>124743.36700000001</v>
      </c>
    </row>
    <row r="139" spans="1:10" x14ac:dyDescent="0.15">
      <c r="A139" s="22">
        <v>9105</v>
      </c>
      <c r="B139" s="6" t="s">
        <v>181</v>
      </c>
      <c r="C139" s="13" t="s">
        <v>169</v>
      </c>
      <c r="D139" s="3">
        <v>0</v>
      </c>
      <c r="E139" s="3">
        <v>74151.331600000005</v>
      </c>
      <c r="F139" s="3">
        <v>33260.3128</v>
      </c>
      <c r="G139" s="3">
        <v>1061.99</v>
      </c>
      <c r="H139" s="3">
        <v>7550.5799999999981</v>
      </c>
      <c r="I139" s="3">
        <v>1735.1599999999999</v>
      </c>
      <c r="J139" s="3">
        <f t="shared" si="2"/>
        <v>117759.37440000002</v>
      </c>
    </row>
    <row r="140" spans="1:10" x14ac:dyDescent="0.15">
      <c r="A140" s="22">
        <v>9108</v>
      </c>
      <c r="B140" s="6" t="s">
        <v>185</v>
      </c>
      <c r="C140" s="19" t="s">
        <v>264</v>
      </c>
      <c r="D140" s="3">
        <v>0</v>
      </c>
      <c r="E140" s="3">
        <v>106368.18879999997</v>
      </c>
      <c r="F140" s="3">
        <v>44935.779200000004</v>
      </c>
      <c r="G140" s="3">
        <v>1074.58</v>
      </c>
      <c r="H140" s="3">
        <v>9128.0400000000009</v>
      </c>
      <c r="I140" s="3">
        <v>3598.8368000000005</v>
      </c>
      <c r="J140" s="3">
        <f t="shared" si="2"/>
        <v>165105.42479999998</v>
      </c>
    </row>
    <row r="141" spans="1:10" ht="12" customHeight="1" x14ac:dyDescent="0.15">
      <c r="A141" s="22">
        <v>9113</v>
      </c>
      <c r="B141" s="6" t="s">
        <v>190</v>
      </c>
      <c r="C141" s="13" t="s">
        <v>191</v>
      </c>
      <c r="D141" s="3">
        <v>0</v>
      </c>
      <c r="E141" s="3">
        <v>206903.87480000002</v>
      </c>
      <c r="F141" s="3">
        <v>74877.462400000004</v>
      </c>
      <c r="G141" s="3">
        <v>1139.27</v>
      </c>
      <c r="H141" s="3">
        <v>25085.640000000003</v>
      </c>
      <c r="I141" s="3">
        <v>7593.6868000000004</v>
      </c>
      <c r="J141" s="3">
        <f t="shared" si="2"/>
        <v>315599.93400000007</v>
      </c>
    </row>
    <row r="142" spans="1:10" x14ac:dyDescent="0.15">
      <c r="A142" s="22">
        <v>9118</v>
      </c>
      <c r="B142" s="6" t="s">
        <v>198</v>
      </c>
      <c r="C142" s="13" t="s">
        <v>46</v>
      </c>
      <c r="D142" s="3">
        <v>0</v>
      </c>
      <c r="E142" s="3">
        <v>30717.904200000001</v>
      </c>
      <c r="F142" s="3">
        <v>9653.9767999999985</v>
      </c>
      <c r="G142" s="3">
        <v>328.74</v>
      </c>
      <c r="H142" s="3">
        <v>4344.42</v>
      </c>
      <c r="I142" s="3">
        <v>1630.7200000000003</v>
      </c>
      <c r="J142" s="3">
        <f t="shared" si="2"/>
        <v>46675.760999999999</v>
      </c>
    </row>
    <row r="143" spans="1:10" x14ac:dyDescent="0.15">
      <c r="A143" s="22">
        <v>9144</v>
      </c>
      <c r="B143" s="12" t="s">
        <v>261</v>
      </c>
      <c r="C143" s="13" t="s">
        <v>239</v>
      </c>
      <c r="D143" s="3">
        <v>0</v>
      </c>
      <c r="E143" s="3">
        <v>59319.901400000017</v>
      </c>
      <c r="F143" s="3">
        <v>9029.5192000000006</v>
      </c>
      <c r="G143" s="3">
        <v>0</v>
      </c>
      <c r="H143" s="3">
        <v>2294.8200000000002</v>
      </c>
      <c r="I143" s="3">
        <v>888.1600000000002</v>
      </c>
      <c r="J143" s="3">
        <f>SUBTOTAL(9,D143:I143)</f>
        <v>71532.400600000023</v>
      </c>
    </row>
    <row r="144" spans="1:10" ht="15" x14ac:dyDescent="0.15">
      <c r="C144" s="8" t="s">
        <v>273</v>
      </c>
      <c r="D144" s="4">
        <f>SUM(D2:D143)</f>
        <v>4997.9800000000005</v>
      </c>
      <c r="E144" s="4">
        <f>SUM(E2:E143)</f>
        <v>14240060.771200003</v>
      </c>
      <c r="F144" s="4">
        <f>SUM(F2:F143)</f>
        <v>4809459.3143999996</v>
      </c>
      <c r="G144" s="4">
        <f>SUM(G2:G143)</f>
        <v>128580.78999999994</v>
      </c>
      <c r="H144" s="4">
        <f>SUM(H2:H143)</f>
        <v>1396249.620000001</v>
      </c>
      <c r="I144" s="4">
        <f>SUM(I2:I143)</f>
        <v>466833.47479999985</v>
      </c>
      <c r="J144" s="4">
        <f>SUM(J2:J143)</f>
        <v>21046181.950399999</v>
      </c>
    </row>
    <row r="145" spans="1:3" x14ac:dyDescent="0.15">
      <c r="A145" s="2"/>
      <c r="B145" s="2"/>
      <c r="C145" s="20"/>
    </row>
    <row r="146" spans="1:3" x14ac:dyDescent="0.15">
      <c r="A146" s="2"/>
      <c r="B146" s="2"/>
      <c r="C146" s="20"/>
    </row>
    <row r="147" spans="1:3" x14ac:dyDescent="0.15">
      <c r="A147" s="2"/>
      <c r="B147" s="2"/>
      <c r="C147" s="20"/>
    </row>
    <row r="148" spans="1:3" x14ac:dyDescent="0.15">
      <c r="A148" s="2"/>
      <c r="B148" s="2"/>
      <c r="C148" s="20"/>
    </row>
    <row r="149" spans="1:3" x14ac:dyDescent="0.15">
      <c r="A149" s="2"/>
      <c r="B149" s="2"/>
      <c r="C149" s="20"/>
    </row>
    <row r="150" spans="1:3" x14ac:dyDescent="0.15">
      <c r="A150" s="2"/>
      <c r="B150" s="2"/>
      <c r="C150" s="20"/>
    </row>
    <row r="151" spans="1:3" x14ac:dyDescent="0.15">
      <c r="A151" s="2"/>
      <c r="B151" s="2"/>
      <c r="C151" s="20"/>
    </row>
    <row r="152" spans="1:3" x14ac:dyDescent="0.15">
      <c r="A152" s="2"/>
      <c r="B152" s="2"/>
      <c r="C152" s="20"/>
    </row>
    <row r="153" spans="1:3" x14ac:dyDescent="0.15">
      <c r="A153" s="2"/>
      <c r="B153" s="2"/>
      <c r="C153" s="20"/>
    </row>
    <row r="154" spans="1:3" x14ac:dyDescent="0.15">
      <c r="A154" s="2"/>
      <c r="B154" s="2"/>
      <c r="C154" s="20"/>
    </row>
    <row r="155" spans="1:3" x14ac:dyDescent="0.15">
      <c r="A155" s="2"/>
      <c r="B155" s="2"/>
      <c r="C155" s="20"/>
    </row>
    <row r="156" spans="1:3" x14ac:dyDescent="0.15">
      <c r="A156" s="2"/>
      <c r="B156" s="2"/>
      <c r="C156" s="20"/>
    </row>
    <row r="157" spans="1:3" x14ac:dyDescent="0.15">
      <c r="A157" s="2"/>
      <c r="B157" s="2"/>
      <c r="C157" s="20"/>
    </row>
    <row r="158" spans="1:3" x14ac:dyDescent="0.15">
      <c r="A158" s="2"/>
      <c r="B158" s="2"/>
      <c r="C158" s="20"/>
    </row>
    <row r="159" spans="1:3" x14ac:dyDescent="0.15">
      <c r="A159" s="2"/>
      <c r="B159" s="2"/>
      <c r="C159" s="20"/>
    </row>
    <row r="160" spans="1:3" x14ac:dyDescent="0.15">
      <c r="A160" s="2"/>
      <c r="B160" s="2"/>
      <c r="C160" s="20"/>
    </row>
    <row r="161" spans="1:3" x14ac:dyDescent="0.15">
      <c r="A161" s="2"/>
      <c r="B161" s="2"/>
      <c r="C161" s="20"/>
    </row>
    <row r="162" spans="1:3" x14ac:dyDescent="0.15">
      <c r="A162" s="2"/>
      <c r="B162" s="2"/>
      <c r="C162" s="20"/>
    </row>
    <row r="163" spans="1:3" x14ac:dyDescent="0.15">
      <c r="A163" s="2"/>
      <c r="B163" s="2"/>
      <c r="C163" s="20"/>
    </row>
    <row r="164" spans="1:3" x14ac:dyDescent="0.15">
      <c r="A164" s="2"/>
      <c r="B164" s="2"/>
      <c r="C164" s="20"/>
    </row>
    <row r="165" spans="1:3" x14ac:dyDescent="0.15">
      <c r="A165" s="2"/>
      <c r="B165" s="2"/>
      <c r="C165" s="20"/>
    </row>
    <row r="166" spans="1:3" x14ac:dyDescent="0.15">
      <c r="A166" s="2"/>
      <c r="B166" s="2"/>
      <c r="C166" s="20"/>
    </row>
    <row r="167" spans="1:3" x14ac:dyDescent="0.15">
      <c r="A167" s="2"/>
      <c r="B167" s="2"/>
      <c r="C167" s="20"/>
    </row>
    <row r="168" spans="1:3" x14ac:dyDescent="0.15">
      <c r="A168" s="2"/>
      <c r="B168" s="2"/>
      <c r="C168" s="20"/>
    </row>
    <row r="169" spans="1:3" x14ac:dyDescent="0.15">
      <c r="A169" s="2"/>
      <c r="B169" s="2"/>
      <c r="C169" s="20"/>
    </row>
    <row r="170" spans="1:3" x14ac:dyDescent="0.15">
      <c r="A170" s="2"/>
      <c r="B170" s="2"/>
      <c r="C170" s="20"/>
    </row>
    <row r="171" spans="1:3" x14ac:dyDescent="0.15">
      <c r="A171" s="2"/>
      <c r="B171" s="2"/>
      <c r="C171" s="20"/>
    </row>
    <row r="172" spans="1:3" x14ac:dyDescent="0.15">
      <c r="A172" s="2"/>
      <c r="B172" s="2"/>
      <c r="C172" s="20"/>
    </row>
    <row r="173" spans="1:3" x14ac:dyDescent="0.15">
      <c r="A173" s="2"/>
      <c r="B173" s="2"/>
      <c r="C173" s="20"/>
    </row>
    <row r="174" spans="1:3" x14ac:dyDescent="0.15">
      <c r="A174" s="2"/>
      <c r="B174" s="2"/>
      <c r="C174" s="20"/>
    </row>
    <row r="175" spans="1:3" x14ac:dyDescent="0.15">
      <c r="A175" s="2"/>
      <c r="B175" s="2"/>
      <c r="C175" s="20"/>
    </row>
    <row r="176" spans="1:3" x14ac:dyDescent="0.15">
      <c r="A176" s="2"/>
      <c r="B176" s="2"/>
      <c r="C176" s="20"/>
    </row>
    <row r="177" spans="1:3" x14ac:dyDescent="0.15">
      <c r="A177" s="2"/>
      <c r="B177" s="2"/>
      <c r="C177" s="20"/>
    </row>
    <row r="178" spans="1:3" x14ac:dyDescent="0.15">
      <c r="A178" s="2"/>
      <c r="B178" s="2"/>
      <c r="C178" s="20"/>
    </row>
    <row r="179" spans="1:3" x14ac:dyDescent="0.15">
      <c r="A179" s="2"/>
      <c r="B179" s="2"/>
      <c r="C179" s="20"/>
    </row>
    <row r="180" spans="1:3" x14ac:dyDescent="0.15">
      <c r="A180" s="2"/>
      <c r="B180" s="2"/>
      <c r="C180" s="20"/>
    </row>
    <row r="181" spans="1:3" x14ac:dyDescent="0.15">
      <c r="A181" s="2"/>
      <c r="B181" s="2"/>
      <c r="C181" s="20"/>
    </row>
    <row r="182" spans="1:3" x14ac:dyDescent="0.15">
      <c r="A182" s="2"/>
      <c r="B182" s="2"/>
      <c r="C182" s="20"/>
    </row>
    <row r="183" spans="1:3" x14ac:dyDescent="0.15">
      <c r="A183" s="2"/>
      <c r="B183" s="2"/>
      <c r="C183" s="20"/>
    </row>
    <row r="184" spans="1:3" x14ac:dyDescent="0.15">
      <c r="A184" s="2"/>
      <c r="B184" s="2"/>
      <c r="C184" s="20"/>
    </row>
    <row r="185" spans="1:3" x14ac:dyDescent="0.15">
      <c r="A185" s="2"/>
      <c r="B185" s="2"/>
      <c r="C185" s="20"/>
    </row>
    <row r="186" spans="1:3" x14ac:dyDescent="0.15">
      <c r="A186" s="2"/>
      <c r="B186" s="2"/>
      <c r="C186" s="20"/>
    </row>
    <row r="187" spans="1:3" x14ac:dyDescent="0.15">
      <c r="A187" s="2"/>
      <c r="B187" s="2"/>
      <c r="C187" s="20"/>
    </row>
    <row r="188" spans="1:3" x14ac:dyDescent="0.15">
      <c r="A188" s="2"/>
      <c r="B188" s="2"/>
      <c r="C188" s="20"/>
    </row>
    <row r="189" spans="1:3" x14ac:dyDescent="0.15">
      <c r="A189" s="2"/>
      <c r="B189" s="2"/>
      <c r="C189" s="20"/>
    </row>
    <row r="190" spans="1:3" x14ac:dyDescent="0.15">
      <c r="A190" s="2"/>
      <c r="B190" s="2"/>
      <c r="C190" s="20"/>
    </row>
    <row r="191" spans="1:3" x14ac:dyDescent="0.15">
      <c r="A191" s="2"/>
      <c r="B191" s="2"/>
      <c r="C191" s="20"/>
    </row>
    <row r="192" spans="1:3" x14ac:dyDescent="0.15">
      <c r="A192" s="2"/>
      <c r="B192" s="2"/>
      <c r="C192" s="20"/>
    </row>
    <row r="193" spans="1:3" x14ac:dyDescent="0.15">
      <c r="A193" s="2"/>
      <c r="B193" s="2"/>
      <c r="C193" s="20"/>
    </row>
    <row r="194" spans="1:3" x14ac:dyDescent="0.15">
      <c r="A194" s="2"/>
      <c r="B194" s="2"/>
      <c r="C194" s="20"/>
    </row>
    <row r="195" spans="1:3" x14ac:dyDescent="0.15">
      <c r="A195" s="2"/>
      <c r="B195" s="2"/>
      <c r="C195" s="20"/>
    </row>
    <row r="196" spans="1:3" x14ac:dyDescent="0.15">
      <c r="A196" s="2"/>
      <c r="B196" s="2"/>
      <c r="C196" s="20"/>
    </row>
    <row r="197" spans="1:3" x14ac:dyDescent="0.15">
      <c r="A197" s="2"/>
      <c r="B197" s="2"/>
      <c r="C197" s="20"/>
    </row>
    <row r="198" spans="1:3" x14ac:dyDescent="0.15">
      <c r="A198" s="2"/>
      <c r="B198" s="2"/>
      <c r="C198" s="20"/>
    </row>
    <row r="199" spans="1:3" x14ac:dyDescent="0.15">
      <c r="A199" s="2"/>
      <c r="B199" s="2"/>
      <c r="C199" s="20"/>
    </row>
    <row r="200" spans="1:3" x14ac:dyDescent="0.15">
      <c r="A200" s="2"/>
      <c r="B200" s="2"/>
      <c r="C200" s="20"/>
    </row>
    <row r="201" spans="1:3" x14ac:dyDescent="0.15">
      <c r="A201" s="2"/>
      <c r="B201" s="2"/>
      <c r="C201" s="20"/>
    </row>
    <row r="202" spans="1:3" x14ac:dyDescent="0.15">
      <c r="A202" s="2"/>
      <c r="B202" s="2"/>
      <c r="C202" s="20"/>
    </row>
    <row r="203" spans="1:3" x14ac:dyDescent="0.15">
      <c r="A203" s="2"/>
      <c r="B203" s="2"/>
      <c r="C203" s="20"/>
    </row>
    <row r="204" spans="1:3" x14ac:dyDescent="0.15">
      <c r="A204" s="2"/>
      <c r="B204" s="2"/>
      <c r="C204" s="20"/>
    </row>
    <row r="205" spans="1:3" x14ac:dyDescent="0.15">
      <c r="A205" s="2"/>
      <c r="B205" s="2"/>
      <c r="C205" s="20"/>
    </row>
    <row r="206" spans="1:3" x14ac:dyDescent="0.15">
      <c r="A206" s="2"/>
      <c r="B206" s="2"/>
      <c r="C206" s="20"/>
    </row>
    <row r="207" spans="1:3" x14ac:dyDescent="0.15">
      <c r="A207" s="2"/>
      <c r="B207" s="2"/>
      <c r="C207" s="20"/>
    </row>
    <row r="208" spans="1:3" x14ac:dyDescent="0.15">
      <c r="A208" s="2"/>
      <c r="B208" s="2"/>
      <c r="C208" s="20"/>
    </row>
    <row r="209" spans="1:3" x14ac:dyDescent="0.15">
      <c r="A209" s="2"/>
      <c r="B209" s="2"/>
      <c r="C209" s="20"/>
    </row>
    <row r="210" spans="1:3" x14ac:dyDescent="0.15">
      <c r="A210" s="2"/>
      <c r="B210" s="2"/>
      <c r="C210" s="20"/>
    </row>
    <row r="211" spans="1:3" x14ac:dyDescent="0.15">
      <c r="A211" s="2"/>
      <c r="B211" s="2"/>
      <c r="C211" s="20"/>
    </row>
    <row r="212" spans="1:3" x14ac:dyDescent="0.15">
      <c r="A212" s="2"/>
      <c r="B212" s="2"/>
      <c r="C212" s="20"/>
    </row>
    <row r="213" spans="1:3" x14ac:dyDescent="0.15">
      <c r="A213" s="2"/>
      <c r="B213" s="2"/>
      <c r="C213" s="20"/>
    </row>
    <row r="214" spans="1:3" x14ac:dyDescent="0.15">
      <c r="A214" s="2"/>
      <c r="B214" s="2"/>
      <c r="C214" s="20"/>
    </row>
    <row r="215" spans="1:3" x14ac:dyDescent="0.15">
      <c r="A215" s="2"/>
      <c r="B215" s="2"/>
      <c r="C215" s="20"/>
    </row>
    <row r="216" spans="1:3" x14ac:dyDescent="0.15">
      <c r="A216" s="2"/>
      <c r="B216" s="2"/>
      <c r="C216" s="20"/>
    </row>
    <row r="217" spans="1:3" x14ac:dyDescent="0.15">
      <c r="A217" s="2"/>
      <c r="B217" s="2"/>
      <c r="C217" s="20"/>
    </row>
    <row r="218" spans="1:3" x14ac:dyDescent="0.15">
      <c r="A218" s="2"/>
      <c r="B218" s="2"/>
      <c r="C218" s="20"/>
    </row>
    <row r="219" spans="1:3" x14ac:dyDescent="0.15">
      <c r="A219" s="2"/>
      <c r="B219" s="2"/>
      <c r="C219" s="20"/>
    </row>
    <row r="220" spans="1:3" x14ac:dyDescent="0.15">
      <c r="A220" s="2"/>
      <c r="B220" s="2"/>
      <c r="C220" s="20"/>
    </row>
    <row r="221" spans="1:3" x14ac:dyDescent="0.15">
      <c r="A221" s="2"/>
      <c r="B221" s="2"/>
      <c r="C221" s="20"/>
    </row>
    <row r="222" spans="1:3" x14ac:dyDescent="0.15">
      <c r="A222" s="2"/>
      <c r="B222" s="2"/>
      <c r="C222" s="20"/>
    </row>
    <row r="223" spans="1:3" x14ac:dyDescent="0.15">
      <c r="A223" s="2"/>
      <c r="B223" s="2"/>
      <c r="C223" s="20"/>
    </row>
    <row r="224" spans="1:3" x14ac:dyDescent="0.15">
      <c r="A224" s="2"/>
      <c r="B224" s="2"/>
      <c r="C224" s="20"/>
    </row>
    <row r="225" spans="1:3" x14ac:dyDescent="0.15">
      <c r="A225" s="2"/>
      <c r="B225" s="2"/>
      <c r="C225" s="20"/>
    </row>
    <row r="226" spans="1:3" x14ac:dyDescent="0.15">
      <c r="A226" s="2"/>
      <c r="B226" s="2"/>
      <c r="C226" s="20"/>
    </row>
    <row r="227" spans="1:3" x14ac:dyDescent="0.15">
      <c r="A227" s="2"/>
      <c r="B227" s="2"/>
      <c r="C227" s="20"/>
    </row>
    <row r="228" spans="1:3" x14ac:dyDescent="0.15">
      <c r="A228" s="2"/>
      <c r="B228" s="2"/>
      <c r="C228" s="20"/>
    </row>
    <row r="229" spans="1:3" x14ac:dyDescent="0.15">
      <c r="A229" s="2"/>
      <c r="B229" s="2"/>
      <c r="C229" s="20"/>
    </row>
    <row r="230" spans="1:3" x14ac:dyDescent="0.15">
      <c r="A230" s="2"/>
      <c r="B230" s="2"/>
      <c r="C230" s="20"/>
    </row>
    <row r="231" spans="1:3" x14ac:dyDescent="0.15">
      <c r="A231" s="2"/>
      <c r="B231" s="2"/>
      <c r="C231" s="20"/>
    </row>
    <row r="232" spans="1:3" x14ac:dyDescent="0.15">
      <c r="A232" s="2"/>
      <c r="B232" s="2"/>
      <c r="C232" s="20"/>
    </row>
    <row r="233" spans="1:3" x14ac:dyDescent="0.15">
      <c r="A233" s="2"/>
      <c r="B233" s="2"/>
      <c r="C233" s="20"/>
    </row>
    <row r="234" spans="1:3" x14ac:dyDescent="0.15">
      <c r="A234" s="2"/>
      <c r="B234" s="2"/>
      <c r="C234" s="20"/>
    </row>
    <row r="235" spans="1:3" x14ac:dyDescent="0.15">
      <c r="A235" s="2"/>
      <c r="B235" s="2"/>
      <c r="C235" s="20"/>
    </row>
    <row r="236" spans="1:3" x14ac:dyDescent="0.15">
      <c r="A236" s="2"/>
      <c r="B236" s="2"/>
      <c r="C236" s="20"/>
    </row>
  </sheetData>
  <autoFilter ref="A1:J144" xr:uid="{0B6F6C6A-AD7D-4113-A1DB-9C98359529B8}"/>
  <conditionalFormatting sqref="A237:A1048576 A1:A144">
    <cfRule type="duplicateValues" dxfId="0" priority="6"/>
  </conditionalFormatting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Thaler Dr. Andreas</dc:creator>
  <cp:lastModifiedBy>Baldo Sophie</cp:lastModifiedBy>
  <dcterms:created xsi:type="dcterms:W3CDTF">2025-05-09T07:08:30Z</dcterms:created>
  <dcterms:modified xsi:type="dcterms:W3CDTF">2026-04-16T06:17:03Z</dcterms:modified>
</cp:coreProperties>
</file>