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1"/>
  </bookViews>
  <sheets>
    <sheet name="ITA" sheetId="1" r:id="rId1"/>
    <sheet name="DEU" sheetId="2" r:id="rId2"/>
  </sheets>
  <externalReferences>
    <externalReference r:id="rId5"/>
  </externalReferences>
  <definedNames>
    <definedName name="_xlnm._FilterDatabase" localSheetId="1" hidden="1">'DEU'!$A$1:$N$123</definedName>
    <definedName name="_xlnm._FilterDatabase" localSheetId="0" hidden="1">'ITA'!$A$1:$N$123</definedName>
    <definedName name="_xlnm.Print_Area" localSheetId="0">'ITA'!$A$1:$N$102</definedName>
    <definedName name="_xlnm.Print_Titles" localSheetId="1">'DEU'!$1:$1</definedName>
    <definedName name="_xlnm.Print_Titles" localSheetId="0">'ITA'!$1:$1</definedName>
  </definedNames>
  <calcPr fullCalcOnLoad="1"/>
</workbook>
</file>

<file path=xl/sharedStrings.xml><?xml version="1.0" encoding="utf-8"?>
<sst xmlns="http://schemas.openxmlformats.org/spreadsheetml/2006/main" count="2097" uniqueCount="607">
  <si>
    <t>Progressivo</t>
  </si>
  <si>
    <t>Codice identificativo (G+Utav+CC+Nprat)</t>
  </si>
  <si>
    <t>Comprensorio aziendale consegnatario</t>
  </si>
  <si>
    <t>Denominazione comune catastale</t>
  </si>
  <si>
    <t>Partic.1</t>
  </si>
  <si>
    <t>Partic.2</t>
  </si>
  <si>
    <t>Porzione materiale(p.m.)</t>
  </si>
  <si>
    <t>Tipologia edilizia o del terreno</t>
  </si>
  <si>
    <t>Descrizione (destinazione d'uso)</t>
  </si>
  <si>
    <t>Ubicazione: comune / località / via</t>
  </si>
  <si>
    <t>G010060001</t>
  </si>
  <si>
    <t>E</t>
  </si>
  <si>
    <t>BOLZANO</t>
  </si>
  <si>
    <t>PIÚ PORZIONI MAT.</t>
  </si>
  <si>
    <t>EGNA</t>
  </si>
  <si>
    <t>G070140015</t>
  </si>
  <si>
    <t>EDIFICIO</t>
  </si>
  <si>
    <t>COMUNITÀ ALLOGGIO PER MALATI PSICHICI</t>
  </si>
  <si>
    <t>MERANO</t>
  </si>
  <si>
    <t>G020150001</t>
  </si>
  <si>
    <t>LANA</t>
  </si>
  <si>
    <t>G010060150</t>
  </si>
  <si>
    <t>G070120669</t>
  </si>
  <si>
    <t>G030050020</t>
  </si>
  <si>
    <t>PORZIONI MAT. 1,4</t>
  </si>
  <si>
    <t>DISTRETTO SOCIO-SANIT.VALLE AURINA E STAZ.FOREST.CAMPO TURES</t>
  </si>
  <si>
    <t>G080100033</t>
  </si>
  <si>
    <t>DISTRETTO SOCIO-SANITARIO ALTA VAL PUSTERIA</t>
  </si>
  <si>
    <t>G070220002</t>
  </si>
  <si>
    <t>G010200012</t>
  </si>
  <si>
    <t>G010060211</t>
  </si>
  <si>
    <t>G010060006</t>
  </si>
  <si>
    <t>OSTELLO PER ANIMALI - CASTEL NOVALE (VEDI 1-20-12)</t>
  </si>
  <si>
    <t>G010060013</t>
  </si>
  <si>
    <t>G010060016</t>
  </si>
  <si>
    <t>SCUOLA PROV.SUP.DI SANITÀ "CLAUDIANA" - ASILO NIDO AS</t>
  </si>
  <si>
    <t>G010060034</t>
  </si>
  <si>
    <t>G010060133</t>
  </si>
  <si>
    <t>DISTRETTO SOCIO SANITARIO</t>
  </si>
  <si>
    <t>G010060134</t>
  </si>
  <si>
    <t>DISTRETTO SOCIO-SANITARIO BOLZANO-EUROPA</t>
  </si>
  <si>
    <t>G010060143</t>
  </si>
  <si>
    <t>G010060205</t>
  </si>
  <si>
    <t>LAIVES</t>
  </si>
  <si>
    <t>SARENTINO</t>
  </si>
  <si>
    <t>F</t>
  </si>
  <si>
    <t>PRATO</t>
  </si>
  <si>
    <t>STRADA</t>
  </si>
  <si>
    <t>G020030074</t>
  </si>
  <si>
    <t>BRESSANONE</t>
  </si>
  <si>
    <t>G020030088</t>
  </si>
  <si>
    <t>DISTRETTO SOCIO SANITARIO (EX CASSA MUTUA)</t>
  </si>
  <si>
    <t>G020030090</t>
  </si>
  <si>
    <t>PORZIONE MAT. 2</t>
  </si>
  <si>
    <t>G030030028</t>
  </si>
  <si>
    <t>BRUNICO</t>
  </si>
  <si>
    <t>OSPEDALE DI BRUNICO</t>
  </si>
  <si>
    <t>G030030058</t>
  </si>
  <si>
    <t>DISTRETTO SOCIO-SANITARIO BRUNICO E CIRCONDARIO</t>
  </si>
  <si>
    <t>G040010006</t>
  </si>
  <si>
    <t>DISTRETTO SOCIO-SANITARIO OLTRADIGE - APPIANO</t>
  </si>
  <si>
    <t>G070120645</t>
  </si>
  <si>
    <t>G070140038</t>
  </si>
  <si>
    <t>G070220001</t>
  </si>
  <si>
    <t>EX HOTEL KOENIG LAURIN</t>
  </si>
  <si>
    <t>G080100011</t>
  </si>
  <si>
    <t>PORZIONE MAT. 1+2</t>
  </si>
  <si>
    <t>G080100027</t>
  </si>
  <si>
    <t>G090380026</t>
  </si>
  <si>
    <t>OSPEDALE DI BASE DI SILANDRO</t>
  </si>
  <si>
    <t>SILANDRO</t>
  </si>
  <si>
    <t>G100190020</t>
  </si>
  <si>
    <t>OSPEDALE DI BASE DI VIPITENO</t>
  </si>
  <si>
    <t>VIPITENO</t>
  </si>
  <si>
    <t>G090380057</t>
  </si>
  <si>
    <t>G010030002</t>
  </si>
  <si>
    <t>DISTRETTO SOCIO-SANITARIO VAL D'EGA-SCILIAR</t>
  </si>
  <si>
    <t>G010060208</t>
  </si>
  <si>
    <t>G010060008</t>
  </si>
  <si>
    <t>DISTRETTO SOCIO-SANITARIO D.BOLZANO/SEDE DON BOSCO</t>
  </si>
  <si>
    <t>G010060035</t>
  </si>
  <si>
    <t>G050050005</t>
  </si>
  <si>
    <t>DISTRETTO SOCIO-SANITARIO CHIUSA-CIRCONDARIO</t>
  </si>
  <si>
    <t>G010070002</t>
  </si>
  <si>
    <t>DISTRETTO SOCIO-SANITARIO LAIVES</t>
  </si>
  <si>
    <t>G030370027</t>
  </si>
  <si>
    <t>DISTRETTO SANITARIO E SOCIALE VAL BADIA</t>
  </si>
  <si>
    <t>G070120002</t>
  </si>
  <si>
    <t>G060130026</t>
  </si>
  <si>
    <t>PALAZZO VON GELMINI - CENTRO DI RIABILITAZIONE</t>
  </si>
  <si>
    <t>SALORNO</t>
  </si>
  <si>
    <t>G070110068</t>
  </si>
  <si>
    <t>EDIFICIO - P.MAT. 1</t>
  </si>
  <si>
    <t>G010060051</t>
  </si>
  <si>
    <t>CENTRO RIABILITAZIONE PSICHIATRICA</t>
  </si>
  <si>
    <t>AREA DI PERTINENZA</t>
  </si>
  <si>
    <t>Data di riferimento</t>
  </si>
  <si>
    <t>CAMPO TURES/VIA HUGO VON TAUFERS,19</t>
  </si>
  <si>
    <t>SAN CANDIDO/VIA PRATI 4-6</t>
  </si>
  <si>
    <t>BRUNICO/VIA KARL TOLD 2</t>
  </si>
  <si>
    <t>BRUNICO/VICOLO DEI FRATI 3</t>
  </si>
  <si>
    <t>SAN CANDIDO/VIA FREISING, 2</t>
  </si>
  <si>
    <t>SAN MARTINO IN BADIA/PICCOLINO 71</t>
  </si>
  <si>
    <t>OSPEDALE DI BRUNICO - STRADA</t>
  </si>
  <si>
    <t>OSPEDALE DI BASE SAN CANDIDO</t>
  </si>
  <si>
    <t>COMPLESSO BACHGART - CENTRO ALCOLISTI - CAPPELLA</t>
  </si>
  <si>
    <t>OSPEDALE DI BRESSANONE</t>
  </si>
  <si>
    <t>OSPEDALE DI BRESSANONE - EX SANATORIO</t>
  </si>
  <si>
    <t>COMPLESSO BACHGART - CENTRO ALCOLISTI</t>
  </si>
  <si>
    <t>DISTRETTO SOCIO SANITARIO - AREA DI PERTINENZA</t>
  </si>
  <si>
    <t>OSPEDALE DI BRESSANONE - PARCHEGGIO</t>
  </si>
  <si>
    <t>OSPEDALE DI BRESSANONE - OFFICINA</t>
  </si>
  <si>
    <t>RODENGO/SAN PAOLO 56</t>
  </si>
  <si>
    <t>BRESSANONE/VIA DANTE</t>
  </si>
  <si>
    <t>VIPITENO/VIA S. MARGHERITA, 24</t>
  </si>
  <si>
    <t>BRESSANONE/VIA ROMA, 41</t>
  </si>
  <si>
    <t>OSPEDALE CENTRALE DI BOLZANO - PADIGLIONE W</t>
  </si>
  <si>
    <t>OSPEDALE CENTRALE DI BOLZANO - EDIFICIO CENTRALE</t>
  </si>
  <si>
    <t>AZIENDA SANITARIA DELL'ALTO ADIGE - UFFICI</t>
  </si>
  <si>
    <t>AMBULATORI/UFFICI</t>
  </si>
  <si>
    <t>SERVIZIO VETERINARIO</t>
  </si>
  <si>
    <t>CENTRO PER AMMALATI LUNGODEGENTI</t>
  </si>
  <si>
    <t>OSTELLO PER ANIMALI - CASTEL NOVALE</t>
  </si>
  <si>
    <t>PEDIATRIA NEUROPSICHIATRICA</t>
  </si>
  <si>
    <t>ISTITUTO PER L'ASSISTENZA ALL'INFANZIA - LOGOPEDIA</t>
  </si>
  <si>
    <t>FOCOLARE PSICHIATRICO</t>
  </si>
  <si>
    <t>OSPEDALE DI BRUNICO - FOCOLARE PSICHIATRICO</t>
  </si>
  <si>
    <t>OSPEDALE DI BRUNICO - VILLA ROSATI - UFFICI</t>
  </si>
  <si>
    <t>RIABILITAZIONE</t>
  </si>
  <si>
    <t>OSPEDALE DI MERANO - EDIFICIO F</t>
  </si>
  <si>
    <t>OSPEDALE DI MERANO - EDIFICIO R</t>
  </si>
  <si>
    <t>OSPEDALE DI MERANO - CAPPELLA</t>
  </si>
  <si>
    <t>AZIENDA SANITARIA - SERVIZI ZONALI</t>
  </si>
  <si>
    <t>OSPEDALE DI MERANO - ASILO NIDO</t>
  </si>
  <si>
    <t>OSPEDALE DI BASE DI SILANDRO - CAPPELLA</t>
  </si>
  <si>
    <t>OSPEDALE DI BASE DI SILANDRO - AMMINISTRAZIONE</t>
  </si>
  <si>
    <t>COMUNITÁ PROTETTA</t>
  </si>
  <si>
    <t>DISTRETTO SOCIO SANITARIO DI LANA</t>
  </si>
  <si>
    <t>DOBLHOF - UFFICI</t>
  </si>
  <si>
    <t>AZIENDA SANITARIA - CENTRO RIABILITATIVO PSICHIATRICO</t>
  </si>
  <si>
    <t>MERANO/VIA SPECKBACHER, 11</t>
  </si>
  <si>
    <t>MERANO/VIA MARLENGO</t>
  </si>
  <si>
    <t>MERANO/VIA ROMA, 3</t>
  </si>
  <si>
    <t>MERANO/VIA ROSSINI 5</t>
  </si>
  <si>
    <t>MERANO/VIA LAURINO 24</t>
  </si>
  <si>
    <t>SILANDRO/VIA OSPEDALE, 3</t>
  </si>
  <si>
    <t>SILANDRO/VIA STAZIONE 12</t>
  </si>
  <si>
    <t>MERANO/SINIGO</t>
  </si>
  <si>
    <t>LANA/VIA ANDREAS HOFER, 2/A</t>
  </si>
  <si>
    <t>OSPEDALE DI BASE DI SILANDRO - TERRENO</t>
  </si>
  <si>
    <t>OSPEDALE DI BASE DI SILANDRO - PARCHEGGIO</t>
  </si>
  <si>
    <t>OSPEDALE DI MERANO - PARCHEGGIO</t>
  </si>
  <si>
    <t>OSPEDALE DI MERANO - STRADA</t>
  </si>
  <si>
    <t>GRIES</t>
  </si>
  <si>
    <t>MICROBIOLOGIA</t>
  </si>
  <si>
    <t>OSPEDALE DI MERANO</t>
  </si>
  <si>
    <t>OSPEDALE DI BASE SAN CANDIDO - PARCHEGGIO</t>
  </si>
  <si>
    <t>G010060000</t>
  </si>
  <si>
    <t>T</t>
  </si>
  <si>
    <t>G010160000</t>
  </si>
  <si>
    <t>UFFICIO IGIENE</t>
  </si>
  <si>
    <t>EX SCUOLA INFERMIERI</t>
  </si>
  <si>
    <t>BOLZANO/VIA DALMAZIA, 23</t>
  </si>
  <si>
    <t>BOLZANO/VIA DEL RONCO 3</t>
  </si>
  <si>
    <t>MERANO/VIA ROSSINI, 5</t>
  </si>
  <si>
    <t>RENON/SILL 9</t>
  </si>
  <si>
    <t>BOLZANO/VIA LAURA CONTI, 4</t>
  </si>
  <si>
    <t>BOLZANO/SILL 9</t>
  </si>
  <si>
    <t>BOLZANO/VIA L.BÖHLER, 5</t>
  </si>
  <si>
    <t>BOLZANO/VIA L.BÖHLER, 13</t>
  </si>
  <si>
    <t>BOLZANO/VIA GUNCINA,54</t>
  </si>
  <si>
    <t>BOLZANO/PIAZZA LOEW CADONNA 12</t>
  </si>
  <si>
    <t>BOLZANO/VIA PALERMO, 54</t>
  </si>
  <si>
    <t>BOLZANO/VIA AMBA ALAGI, 33</t>
  </si>
  <si>
    <t>BOLZANO/VIA FAGO, 14</t>
  </si>
  <si>
    <t>CORNEDO ALL'ISARCO/VIA STEINEGG 3, CARDANO</t>
  </si>
  <si>
    <t>BOLZANO/PIAZZA S.G.BOSCO 11</t>
  </si>
  <si>
    <t>BOLZANO/VIA GUNCINA, 54</t>
  </si>
  <si>
    <t>LAIVES/VIA INNERHOFER 15</t>
  </si>
  <si>
    <t>BOLZANO/VIA AMBA ALAGI 5</t>
  </si>
  <si>
    <t>BOLZANO/RITTNER STR: 37</t>
  </si>
  <si>
    <t>MERANO/VIA GOETHE, 7</t>
  </si>
  <si>
    <t>MERANO/VIA ROSSINI, 6</t>
  </si>
  <si>
    <t>SARENTINO/POSTWIESE 1</t>
  </si>
  <si>
    <t>EGNA/BONATTI STR: 1</t>
  </si>
  <si>
    <t>G060070000</t>
  </si>
  <si>
    <t>G010040000</t>
  </si>
  <si>
    <t>G070140000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</si>
  <si>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</si>
  <si>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</si>
  <si>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</si>
  <si>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</si>
  <si>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</si>
  <si>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</si>
  <si>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</si>
  <si>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</si>
  <si>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</si>
  <si>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</si>
  <si>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</si>
  <si>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</si>
  <si>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</si>
  <si>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</si>
  <si>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</si>
  <si>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</si>
  <si>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</si>
  <si>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</si>
  <si>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</si>
  <si>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</si>
  <si>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</si>
  <si>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</si>
  <si>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</si>
  <si>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</si>
  <si>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</si>
  <si>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</si>
  <si>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</si>
  <si>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</si>
  <si>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</si>
  <si>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</si>
  <si>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</si>
  <si>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</si>
  <si>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</si>
  <si>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</si>
  <si>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</si>
  <si>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</si>
  <si>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</si>
  <si>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</si>
  <si>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</si>
  <si>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</si>
  <si>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</si>
  <si>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</si>
  <si>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</si>
  <si>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</si>
  <si>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</si>
  <si>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</si>
  <si>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</si>
  <si>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</si>
  <si>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</si>
  <si>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</si>
  <si>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</si>
  <si>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</si>
  <si>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</si>
  <si>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</si>
  <si>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</si>
  <si>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</si>
  <si>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</si>
  <si>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</si>
  <si>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</si>
  <si>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</si>
  <si>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</si>
  <si>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</si>
  <si>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</si>
  <si>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</si>
  <si>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</si>
  <si>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</si>
  <si>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</si>
  <si>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</si>
  <si>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</si>
  <si>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SALORNO/VIA SCHILLER</t>
  </si>
  <si>
    <t>BOLZANO/VIA PIETRALBA 10</t>
  </si>
  <si>
    <t>CONVITTO PERSONALE - RIABILITAZIONE</t>
  </si>
  <si>
    <t>RODENGO</t>
  </si>
  <si>
    <t>MAIA</t>
  </si>
  <si>
    <t>QUARAZZE</t>
  </si>
  <si>
    <t>APPIANO</t>
  </si>
  <si>
    <t>VANGA</t>
  </si>
  <si>
    <t>SAN CANDIDO</t>
  </si>
  <si>
    <t>S.MARTINO IN BADIA</t>
  </si>
  <si>
    <t>CORNEDO</t>
  </si>
  <si>
    <t>DODICIVILLE</t>
  </si>
  <si>
    <t>CAMPO TURES</t>
  </si>
  <si>
    <t>GRIES DI CHIUSA</t>
  </si>
  <si>
    <t>PORZIONI MAT. 3,6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</si>
  <si>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</si>
  <si>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</si>
  <si>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</si>
  <si>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</si>
  <si>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</si>
  <si>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</si>
  <si>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</si>
  <si>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</si>
  <si>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</si>
  <si>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</si>
  <si>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</si>
  <si>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</si>
  <si>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</si>
  <si>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</si>
  <si>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</si>
  <si>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</si>
  <si>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</si>
  <si>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</si>
  <si>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</si>
  <si>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</si>
  <si>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</si>
  <si>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</si>
  <si>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</si>
  <si>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</si>
  <si>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</si>
  <si>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</si>
  <si>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</si>
  <si>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</si>
  <si>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</si>
  <si>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</si>
  <si>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</si>
  <si>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</si>
  <si>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</si>
  <si>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</si>
  <si>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</si>
  <si>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</si>
  <si>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</si>
  <si>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Terreno (T) / Fabbricato (E)</t>
  </si>
  <si>
    <t>Fortlaufende Nr.</t>
  </si>
  <si>
    <t>Bezugsdatum</t>
  </si>
  <si>
    <t>Identifizierungskodex (G+GBAmt+Kt.Gem.+Verf.Nr.)</t>
  </si>
  <si>
    <t>Grundstück (T) / Gebäude (E)</t>
  </si>
  <si>
    <t>Verwahrender Gesundheitsbezirk</t>
  </si>
  <si>
    <t>Name Kat. Gemeinde</t>
  </si>
  <si>
    <t>Grundparzelle/Bauparzelle (Parz. 1)</t>
  </si>
  <si>
    <t>Grundparzelle/Bauparzelle (Parz. 2)</t>
  </si>
  <si>
    <t>Materieller Anteil (m.A.)</t>
  </si>
  <si>
    <t>Bautyp oder Grundstückstyp</t>
  </si>
  <si>
    <t>Beschreibung (Verwendungszweck)</t>
  </si>
  <si>
    <t>Standort: Gemeinde / Ortschaft / Strasse</t>
  </si>
  <si>
    <t>BOZEN</t>
  </si>
  <si>
    <t>BOZEN/SILL 9</t>
  </si>
  <si>
    <t>MERAN</t>
  </si>
  <si>
    <t>BRIXEN</t>
  </si>
  <si>
    <t>BRUNECK</t>
  </si>
  <si>
    <t>RODENECK</t>
  </si>
  <si>
    <t>MAIS</t>
  </si>
  <si>
    <t>GRATSCH</t>
  </si>
  <si>
    <t>INNICHEN</t>
  </si>
  <si>
    <t>SCHLANDERS</t>
  </si>
  <si>
    <t>STERZING</t>
  </si>
  <si>
    <t>WANGEN</t>
  </si>
  <si>
    <t>LEIFERS</t>
  </si>
  <si>
    <t>ST. MARTIN IN THURN</t>
  </si>
  <si>
    <t>SALURN</t>
  </si>
  <si>
    <t>EPPAN</t>
  </si>
  <si>
    <t>SARNTEIN</t>
  </si>
  <si>
    <t>SARNTEIN/POSTWIESE 1</t>
  </si>
  <si>
    <t>NEUMARKT</t>
  </si>
  <si>
    <t>ZWÖLFMALGREIN</t>
  </si>
  <si>
    <t>SAND IN TAUFERS</t>
  </si>
  <si>
    <t>GRIESBRUCK</t>
  </si>
  <si>
    <t>MAT. ANT. 3,6</t>
  </si>
  <si>
    <t>MEHRERE MAT. ANT.</t>
  </si>
  <si>
    <t>KINDERHORT SUB 1 UND SUB 2</t>
  </si>
  <si>
    <t>MAT. ANT. 1+2</t>
  </si>
  <si>
    <t>MAT. ANT. 2</t>
  </si>
  <si>
    <t>MAT. ANT. 1</t>
  </si>
  <si>
    <t>MAT. ANT. 1,4</t>
  </si>
  <si>
    <t>GEBÄUDE</t>
  </si>
  <si>
    <t>WIESE</t>
  </si>
  <si>
    <t>STRASSE</t>
  </si>
  <si>
    <t>ZUBEHÖRFLÄCHE</t>
  </si>
  <si>
    <t>GESUNDHEITS UND SOZIALSPRENGEL</t>
  </si>
  <si>
    <t>KRANKENHAUS BRIXEN</t>
  </si>
  <si>
    <t>KRANKENHAUS BRUNECK</t>
  </si>
  <si>
    <t>KRANKENHAUS MERAN - GEBÄUDE F</t>
  </si>
  <si>
    <t>KRANKENHAUS MERAN - GEBÄUDE R</t>
  </si>
  <si>
    <t>KRANKENHAUS MERAN - STRASSE</t>
  </si>
  <si>
    <t>KRANKENHAUS BRUNECK - STRASSE</t>
  </si>
  <si>
    <t>GESUNDHEITS UND SOZIALSPRENGEL BOZEN-EUROPA</t>
  </si>
  <si>
    <t>GESUNDHEITS UND SOZIALSPRENGEL LEIFERS</t>
  </si>
  <si>
    <t>GESUNDHEITS UND SOZIALSPRENGEL  LANA</t>
  </si>
  <si>
    <t>GESUNDHEITS UND SOZIALSPRENGEL ÜBERETSCH - EPPAN</t>
  </si>
  <si>
    <t>MIKROBIOLOGIE</t>
  </si>
  <si>
    <t>HYGIENEAMT</t>
  </si>
  <si>
    <t>EX KRANKENPFLEGESCHULE</t>
  </si>
  <si>
    <t>ZENTRUM FÜR PSYCHISCHE REHABILITATION</t>
  </si>
  <si>
    <t>KRANKENHAUS MERAN - PARKPLATZ</t>
  </si>
  <si>
    <t>KRANKENHAUS BRIXEN - PARKPLATZ</t>
  </si>
  <si>
    <t>PSYCHIATRISCHES WOHNHEIM</t>
  </si>
  <si>
    <t>MERAN/STRASSE SPECKBACHER, 11</t>
  </si>
  <si>
    <t>BOZEN/ DALAMTIEN STRASSE, 23</t>
  </si>
  <si>
    <t>MERAN/ SPECKBACHER STRASSE, 11</t>
  </si>
  <si>
    <t>GESCHÜTZTES WOHNHEIM</t>
  </si>
  <si>
    <t xml:space="preserve">THERAPIEZENTRUM BAD BACHGART </t>
  </si>
  <si>
    <t>RODENECK/ST. PAULS 56</t>
  </si>
  <si>
    <t>BOZEN/NEUBRUCHWEG 3</t>
  </si>
  <si>
    <t>SÜDTIROLER SANITÄTSBETRIEB - BÜROS</t>
  </si>
  <si>
    <t>SÜDTIROLER SANITÄTSBETRIEB - ZONALE DIENSTE</t>
  </si>
  <si>
    <t>MERAN/MARLINGER STRASSE</t>
  </si>
  <si>
    <t>MERAN/ROSSINI STRASSE,  5</t>
  </si>
  <si>
    <t>TIERHEIM SILL</t>
  </si>
  <si>
    <t>RITTEN/SILL 9</t>
  </si>
  <si>
    <t>ZENTRUM FÜR LANGZEITPFLEGE</t>
  </si>
  <si>
    <t>BOZEN/ LAURA CONTI STRASSE, 4</t>
  </si>
  <si>
    <t>ZENTRALKRANKENHAUS BOZEN - GEBÄUDE CENTRALE</t>
  </si>
  <si>
    <t>ZENTRALKRANKENHAUS BOZEN - GEBÄUDE W</t>
  </si>
  <si>
    <t>BOZEN/L.BÖHLER STRASSE , 5</t>
  </si>
  <si>
    <t>BOZEN/L.BÖHLER STRASSE , 13</t>
  </si>
  <si>
    <t>FACHHOCHSCHULE FÜR GESUNDHEITSBERUFE CLAUDIANA - KINDERHORT SB</t>
  </si>
  <si>
    <t>NEUROPSYCHIATRISCHE PÄDIATRIE</t>
  </si>
  <si>
    <t>BOZEN/GUNTSCHNA STRASSE,54</t>
  </si>
  <si>
    <t>BOZEN/LOEW CADONNA PLATZ 12</t>
  </si>
  <si>
    <t>BOZEN/PALERMO STRASSE, 54</t>
  </si>
  <si>
    <t>BOZEN/ AMBA ALAGI STRASSE, 33</t>
  </si>
  <si>
    <t>AMBULATORIEN/BÜROS</t>
  </si>
  <si>
    <t>REHABILITATION</t>
  </si>
  <si>
    <t>BOZEN/FAGEN STRASSE, 14</t>
  </si>
  <si>
    <t>GESUNDHEITS UND SOZIALSPRENGEL (EX KRANKENKASSE)</t>
  </si>
  <si>
    <t>KRANKENHAUS BRIXEN - EX SANATORIUM</t>
  </si>
  <si>
    <t>BRIXEN/ROM STRASSE, 41</t>
  </si>
  <si>
    <t>BRUNECK/KARL TOLD STRASSE 2</t>
  </si>
  <si>
    <t>KRANKENHAUS BRUNECK - VILLA ROSATI - BÜROS</t>
  </si>
  <si>
    <t>KRANKENHAUS BRUNECK - PSYCHIATRISCHES WOHNHEIM</t>
  </si>
  <si>
    <t>GESUNDHEITS UND SOZIALSPRENGEL BRUNECK UND UMGEBUNG</t>
  </si>
  <si>
    <t>BRUNECK/PATERNSTEIG 3</t>
  </si>
  <si>
    <t>EPPAN AN DER WEINSTRASSE/ PLATZER STRASSE, 29</t>
  </si>
  <si>
    <t>DOBLHOF - BÜROS</t>
  </si>
  <si>
    <t>KRANKENHAUS MERAN - KAPELLE</t>
  </si>
  <si>
    <t>THERAPIEZENTRUM BAD BACHGART - KAPELLE</t>
  </si>
  <si>
    <t>MERAN/ ROM STRASSE, 3</t>
  </si>
  <si>
    <t>MERAN/ ROSSINI STRASSE, 5</t>
  </si>
  <si>
    <t>KRANKENHAUS DER GRUNDVERSORGUNG INNICHEN</t>
  </si>
  <si>
    <t>KRANKENHAUS DER GRUNDVERSORGUNG INNICHEN - PARKPLATZ</t>
  </si>
  <si>
    <t>INNICHEN/FREISINGER STRASSE, 2</t>
  </si>
  <si>
    <t>STERZING/MARGARETHEN STRASSE , 24</t>
  </si>
  <si>
    <t>SCHLANDERS/KRANKENHAUS STRASSE, 3</t>
  </si>
  <si>
    <t>SCHLANDERS/BAHNHOFSTRASSE, 12</t>
  </si>
  <si>
    <t>GESUNDHEITS UND SOZIALSPRENGEL EGGENTAL-SCHLERN</t>
  </si>
  <si>
    <t>KARNEID/ STEINEGG STRASSE, 3</t>
  </si>
  <si>
    <t>KARNEID</t>
  </si>
  <si>
    <t>BOZEN/LAURA CONTI STRASSE, 4</t>
  </si>
  <si>
    <t>VETERINÄRDIENST</t>
  </si>
  <si>
    <t>GESUNDHEITS UND SOZIALSPRENGEL BOZEN/DON BOSCO</t>
  </si>
  <si>
    <t>BOZEN/S.G.BOSCO PLATZ, 11</t>
  </si>
  <si>
    <t>BOZEN/GUNTSCHNA STRASSE, 54</t>
  </si>
  <si>
    <t>LANDESKLEINKINDERHEIM - LOGOPÄDIE</t>
  </si>
  <si>
    <t>THERAPIEZEMTRUM BAD BACHGART</t>
  </si>
  <si>
    <t>LEIFERS/ INNERHOFER STRASSE, 15</t>
  </si>
  <si>
    <t>GESUNDHEITS UND SOZIALSPRENGEL GADERTAL</t>
  </si>
  <si>
    <t>ST.MARTIN IN THURN/PICCOLEIN, 71</t>
  </si>
  <si>
    <t>PSYCHIATRISCHE REHABILITATION</t>
  </si>
  <si>
    <t>MERAN/SINICH</t>
  </si>
  <si>
    <t>VON GELMINI - ZENTRUM FÜR REHABILITATION</t>
  </si>
  <si>
    <t xml:space="preserve">SALURN/SCHILLER STRASSE </t>
  </si>
  <si>
    <t>KRANKENHAUS MERAN - KINDERHORT</t>
  </si>
  <si>
    <t xml:space="preserve">BRIXEN/DANTE STRASSE </t>
  </si>
  <si>
    <t>KRANKENHAUS BRIXEN - WERKSTATT</t>
  </si>
  <si>
    <t>MERAN/ROM STRASSE, 3</t>
  </si>
  <si>
    <t>KRANKENHAUS DER GRUNDVERSORGUNG SCHLANDERS</t>
  </si>
  <si>
    <t>TIERHEIM SILL (SIEHE 1-20-12)</t>
  </si>
  <si>
    <t>KRANKENHAUS DER GRUNDVERSORGUNG STERZING</t>
  </si>
  <si>
    <t>NEUMARKT/BONATTI STR, 1</t>
  </si>
  <si>
    <t>BOZEN/RITTNER STR, 37</t>
  </si>
  <si>
    <t>BOZEN/WEISSENSTEINER STRASSE,  10</t>
  </si>
  <si>
    <t>BOZEN/ AMBA ALAGI STRASSE, 5</t>
  </si>
  <si>
    <t>MERAN/ GOETHE STRASSE, 7</t>
  </si>
  <si>
    <t>MERAN/ ROSSINI STRASSE, 6</t>
  </si>
  <si>
    <t>SAND IN TAUFERS/ HUGO VON TAUFERS STRASSE,19</t>
  </si>
  <si>
    <t>GESUNDHEITS UND SOZIALSPRENGE AHRNTAL UND FORSTSTATION SAND IN TAUFERS</t>
  </si>
  <si>
    <t>GESUNDHEITS UND SOZIALSPRENGEL HOCHPUSTERTAL</t>
  </si>
  <si>
    <t>INNICHEN/IN DER AU 4-6</t>
  </si>
  <si>
    <t>GESUNDHEITS UND SOZIALSPRENGEL KLAUSEN UND UMGEBUNG</t>
  </si>
  <si>
    <t>KLAUSEN</t>
  </si>
  <si>
    <t>VALORE (beni concessi in uso gratuito all'AS)</t>
  </si>
  <si>
    <t>VALORE (beni concessi in uso gratuito all'AS e consegnati a terzi)</t>
  </si>
  <si>
    <t>WERT (Güter, die dem Sanitätsbetrieb zur kostenlosen Nutzung überlassen wurden)</t>
  </si>
  <si>
    <t>WERT (Güter, die dem Sanitätsbetrieb zur kostenlosen Nutzung überlassen und Dritten übergeben wurden)</t>
  </si>
  <si>
    <t>13,35,36,37,38,39,40,41,42,203,205,208,209,210,289,290,291,292,293,294,297,327,328,329,330,331,332,333,334,336,337,339,342,343,344,345,346,347</t>
  </si>
  <si>
    <t>MA 2</t>
  </si>
  <si>
    <t>KRANKENHAUS MERAN - "F. TAPPEINER"</t>
  </si>
  <si>
    <t>KRANKENHAUS DER GRUNDVERSORGUNG SCHLANDERS - KAPELLE</t>
  </si>
  <si>
    <t>KRANKENHAUS DER GRUNDVERSORGUNG SCHLANDERS - VERWALTUNG</t>
  </si>
  <si>
    <t>KRANKENHAUS DER GRUNDVERSORGUNG SCHLANDERS - PARKPLATZ</t>
  </si>
  <si>
    <t>SUB 2</t>
  </si>
  <si>
    <t>1,36,37,38,39,40,41,42</t>
  </si>
  <si>
    <t>BOZEN/FAGEN STRASSE, 46</t>
  </si>
  <si>
    <t>SUB 20,22,26,27,28,85</t>
  </si>
  <si>
    <t>ASILO NIDO SUB 2</t>
  </si>
  <si>
    <t>PM 2</t>
  </si>
  <si>
    <t>APPIANO S.S.DE.V. VIA PLATZER 29</t>
  </si>
  <si>
    <t>APPIANO S.S.D.V. VIA PLATZER 29a</t>
  </si>
  <si>
    <t>BOLZANO/VIA FAGO, 46</t>
  </si>
  <si>
    <t>DISRETTO SOCIO SANITARIO DI MERANO</t>
  </si>
  <si>
    <t>OSPEDALE BRESSANONE - STRADA</t>
  </si>
  <si>
    <t>OSPEDALE BRESSANONE - PRATO</t>
  </si>
  <si>
    <t>ARATIVO</t>
  </si>
  <si>
    <t>OSPEDALE BRESSANONE - ARATIVO</t>
  </si>
  <si>
    <t>IMPRODUTTIVO</t>
  </si>
  <si>
    <t>OSPEDALE BRESSANONE - IMPRODUTTIVO</t>
  </si>
  <si>
    <t>BRUNICO/VIA OSPEDALE 11</t>
  </si>
  <si>
    <t>MONGUELFO</t>
  </si>
  <si>
    <t>GARAGE</t>
  </si>
  <si>
    <t>SAN CANDIDO/VIA PRATO 4-6</t>
  </si>
  <si>
    <t>EX PARC HOTEL PARCHEGGI</t>
  </si>
  <si>
    <t>107</t>
  </si>
  <si>
    <t>108</t>
  </si>
  <si>
    <t>109</t>
  </si>
  <si>
    <t>110</t>
  </si>
  <si>
    <t>111</t>
  </si>
  <si>
    <t>112</t>
  </si>
  <si>
    <t>WEG</t>
  </si>
  <si>
    <t>KRANKENHAUS BRIXEN - WEG</t>
  </si>
  <si>
    <t>KRANKENHAUS BRIXEN - WIESE</t>
  </si>
  <si>
    <t>ACKER</t>
  </si>
  <si>
    <t>KRANKENHAUS BRIXEN - ACKER</t>
  </si>
  <si>
    <t>UNPRODUKTIV</t>
  </si>
  <si>
    <t>KRANKENHAUS BRIXEN - UNPRODUKTIV</t>
  </si>
  <si>
    <t>BRUNECK/SPITALSTRASSE, 11</t>
  </si>
  <si>
    <t>WELSBERG</t>
  </si>
  <si>
    <t>EX PARC HOTEL AUTOABSTELLPLÄTZE</t>
  </si>
  <si>
    <t>01/03/2005</t>
  </si>
  <si>
    <t>01/01/1997</t>
  </si>
  <si>
    <t>01/10/2006</t>
  </si>
  <si>
    <t>GARAGE OSPEDALE</t>
  </si>
  <si>
    <t>GARAGE KRANKENHAUS</t>
  </si>
  <si>
    <t>01/01/2016</t>
  </si>
  <si>
    <t>118</t>
  </si>
  <si>
    <t>147</t>
  </si>
  <si>
    <t>117</t>
  </si>
  <si>
    <t>490</t>
  </si>
  <si>
    <t>160</t>
  </si>
  <si>
    <t>OSPEDALE - CORRIDOIO CHE PORTA ALLA CASA DI RIPOSO</t>
  </si>
  <si>
    <t>27/06/2017</t>
  </si>
  <si>
    <t>407</t>
  </si>
  <si>
    <t>TERRENO</t>
  </si>
  <si>
    <t>MARIENHOF</t>
  </si>
  <si>
    <t>BRUNICO/VIA ANDREAS HOFER</t>
  </si>
  <si>
    <t>113</t>
  </si>
  <si>
    <t>114</t>
  </si>
  <si>
    <t>4822</t>
  </si>
  <si>
    <t>PARCHEGGIO</t>
  </si>
  <si>
    <t>OSPEDALE DI BOLZANO - PARCHEGGIO</t>
  </si>
  <si>
    <t>115</t>
  </si>
  <si>
    <t>05/12/2003</t>
  </si>
  <si>
    <t>979</t>
  </si>
  <si>
    <t>OSPEDALE DI BOLZANO</t>
  </si>
  <si>
    <t>116</t>
  </si>
  <si>
    <t>27/05/2008</t>
  </si>
  <si>
    <t>2455</t>
  </si>
  <si>
    <t>25/03/2013</t>
  </si>
  <si>
    <t>119</t>
  </si>
  <si>
    <t>4654</t>
  </si>
  <si>
    <t>120</t>
  </si>
  <si>
    <t>4526</t>
  </si>
  <si>
    <t>CENTRO LUNGODEGENZA</t>
  </si>
  <si>
    <t>14/12/2000</t>
  </si>
  <si>
    <t>2069</t>
  </si>
  <si>
    <t>POSTI MACCHINA</t>
  </si>
  <si>
    <t>05/02/2004</t>
  </si>
  <si>
    <t>1778</t>
  </si>
  <si>
    <t>TERRENO ZONA SILL</t>
  </si>
  <si>
    <t>121</t>
  </si>
  <si>
    <t>122</t>
  </si>
  <si>
    <t>WENGEN</t>
  </si>
  <si>
    <t>PARKPLÄTZE</t>
  </si>
  <si>
    <t>PARKPLATZ</t>
  </si>
  <si>
    <t>KRANKENHAUS BOZEN - PARKPLATZ</t>
  </si>
  <si>
    <t xml:space="preserve">KRANKENHAUS BOZEN </t>
  </si>
  <si>
    <t>WIESE SILL</t>
  </si>
  <si>
    <t>BRESSANONE/VIA DANTE, 51</t>
  </si>
  <si>
    <t xml:space="preserve">DISTRETTO </t>
  </si>
  <si>
    <t>CHIUSA/SEEBEGG 17</t>
  </si>
  <si>
    <t>OSPEDALE DI BRESSANONE - EX KLINGER</t>
  </si>
  <si>
    <t>622</t>
  </si>
  <si>
    <t>OSPEDALE DI BRESSANONE - SERVIZIO VETERINARIO</t>
  </si>
  <si>
    <t xml:space="preserve">BRESSANONE/VIA STAZIONE 27/A </t>
  </si>
  <si>
    <t>BRIXEN/DANTE STRASSE, 51</t>
  </si>
  <si>
    <t>KRANKENHAUS BRIXEN - EX KLINGER</t>
  </si>
  <si>
    <t>BRESSANONE/DANTESTRASSE, 51</t>
  </si>
  <si>
    <t>KRANKENHAUS BRIXEN - VETERINÄRDIENST</t>
  </si>
  <si>
    <t xml:space="preserve">BRESSANONE/BAHNHOFSTRASSE 27/A </t>
  </si>
  <si>
    <t>MERAN/ ROSSINI STRASSE, 7</t>
  </si>
  <si>
    <t>MERAN/ ROSSINI STRASSE, 1</t>
  </si>
  <si>
    <t>KRANKENHAUS MERAN - REHA</t>
  </si>
  <si>
    <t>MERAN/ FRANZISKUS STRASSE, 1</t>
  </si>
  <si>
    <t>MERAN/ ROSSINI STRASSE, 3</t>
  </si>
  <si>
    <t>KRANKENHAUS MERAN - KASSA PARKPLATZ</t>
  </si>
  <si>
    <t>KRANKENHAUS MERAN - WARENANNEHME</t>
  </si>
  <si>
    <t>KOENIG LAURIN - BÜROS</t>
  </si>
  <si>
    <t>MERAN/ LAURIN STRASSE, 24</t>
  </si>
  <si>
    <t>MERAN/ ROSSINI STRASSE, 14</t>
  </si>
  <si>
    <t>LANA/ANDREAS HOFER STRASSE, 2</t>
  </si>
  <si>
    <t>SUP 5,6,60,61,62,63,64,65,66,67,</t>
  </si>
  <si>
    <t>KIRCHE</t>
  </si>
  <si>
    <t>KRANKENHAUS DER GRUNDVERSORGUNG SCHLANDERS VERWALTUNG</t>
  </si>
  <si>
    <t>E-KABINE</t>
  </si>
  <si>
    <t>TRAFO-KABINE - UNTERIRDISCH</t>
  </si>
  <si>
    <t>MERANO/VIA ROSSINI 7</t>
  </si>
  <si>
    <t>OSPEDALE DI MERANO - REHA</t>
  </si>
  <si>
    <t>MERANO/VIA ROSSINI 3</t>
  </si>
  <si>
    <t>MERANO/VIA FRANCESCO 1</t>
  </si>
  <si>
    <t>OSPEDALE DI MERANO - "F. TAPPEINER"</t>
  </si>
  <si>
    <t>MERANO/VIA ROSSINI 14</t>
  </si>
  <si>
    <t>DISTRETTO SANITARIO DI MERANO - CABINA ELETTRICA</t>
  </si>
  <si>
    <t>2,3,9,14</t>
  </si>
  <si>
    <t>BRUNECK/ ANDREAS HOFER STRASSE</t>
  </si>
  <si>
    <t>G002003002</t>
  </si>
  <si>
    <t>BRIXEN/ROM STRASSE, 5 und 7</t>
  </si>
  <si>
    <t>BRESSANONE/VIA ROMA, 5 e 7</t>
  </si>
  <si>
    <t>KRANKENHAUS BRIXEN - Strasse Parkplatz Ex Santorium</t>
  </si>
  <si>
    <t>SOZIALSPRENGEL WIPPTAL</t>
  </si>
  <si>
    <t>STERZING/ST. JAKOB WEG 8</t>
  </si>
  <si>
    <t>OSEPEDALE BRESSANONE - strada parcheggio Ex Sanatorio</t>
  </si>
  <si>
    <t>DISTRETTO SOCIALE WIPPTAL</t>
  </si>
  <si>
    <t>VIPITENO/VIA S. GIACOMO 8</t>
  </si>
  <si>
    <t>G080100012</t>
  </si>
  <si>
    <t>OSPEDALE BRUNICO - CABINA DI CONSEGNA</t>
  </si>
  <si>
    <t>KRANKENHAUS BRUNECK -  ÜBERGABEKABINE</t>
  </si>
  <si>
    <t>3217</t>
  </si>
  <si>
    <t>04/08/2020</t>
  </si>
  <si>
    <t>123</t>
  </si>
  <si>
    <t>NEUE TECHNOLOGIEZENTRALE</t>
  </si>
  <si>
    <t>NUOVA CENTRALE TECNOLOGICA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</si>
</sst>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dd/mm/yyyy"/>
    <numFmt numFmtId="173" formatCode="#.0#############E+###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  <numFmt numFmtId="178" formatCode="[$€-2]\ #,##0.00;[Red]\-[$€-2]\ #,##0.00"/>
    <numFmt numFmtId="179" formatCode="mmm\ yyyy"/>
    <numFmt numFmtId="180" formatCode="#,##0.00\ _€"/>
    <numFmt numFmtId="181" formatCode="#,##0.000"/>
    <numFmt numFmtId="182" formatCode="#,##0.0"/>
  </numFmts>
  <fonts count="48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trike/>
      <sz val="10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41"/>
      <name val="Calibri"/>
      <family val="2"/>
    </font>
    <font>
      <sz val="8"/>
      <color indexed="10"/>
      <name val="Tahoma"/>
      <family val="2"/>
    </font>
    <font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8"/>
      <color rgb="FFFF0000"/>
      <name val="Tahoma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thin">
        <color indexed="42"/>
      </top>
      <bottom>
        <color indexed="63"/>
      </bottom>
    </border>
    <border>
      <left>
        <color indexed="63"/>
      </left>
      <right style="thin">
        <color indexed="42"/>
      </right>
      <top style="thin">
        <color indexed="42"/>
      </top>
      <bottom style="thin">
        <color indexed="4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6" borderId="2" applyNumberFormat="0" applyAlignment="0" applyProtection="0"/>
    <xf numFmtId="0" fontId="31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165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60">
    <xf numFmtId="0" fontId="0" fillId="0" borderId="0" xfId="0" applyAlignment="1">
      <alignment/>
    </xf>
    <xf numFmtId="49" fontId="1" fillId="0" borderId="0" xfId="0" applyNumberFormat="1" applyFont="1" applyAlignment="1">
      <alignment horizontal="right"/>
    </xf>
    <xf numFmtId="49" fontId="1" fillId="0" borderId="0" xfId="0" applyNumberFormat="1" applyFont="1" applyFill="1" applyAlignment="1">
      <alignment horizontal="left"/>
    </xf>
    <xf numFmtId="173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173" fontId="2" fillId="0" borderId="10" xfId="0" applyNumberFormat="1" applyFont="1" applyFill="1" applyBorder="1" applyAlignment="1">
      <alignment horizontal="left"/>
    </xf>
    <xf numFmtId="168" fontId="2" fillId="0" borderId="10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3" fontId="2" fillId="0" borderId="11" xfId="0" applyNumberFormat="1" applyFont="1" applyFill="1" applyBorder="1" applyAlignment="1">
      <alignment/>
    </xf>
    <xf numFmtId="44" fontId="2" fillId="0" borderId="10" xfId="61" applyFont="1" applyFill="1" applyBorder="1" applyAlignment="1">
      <alignment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/>
    </xf>
    <xf numFmtId="172" fontId="2" fillId="0" borderId="10" xfId="53" applyNumberFormat="1" applyFont="1" applyFill="1" applyBorder="1">
      <alignment/>
      <protection/>
    </xf>
    <xf numFmtId="173" fontId="2" fillId="0" borderId="10" xfId="53" applyNumberFormat="1" applyFont="1" applyFill="1" applyBorder="1">
      <alignment/>
      <protection/>
    </xf>
    <xf numFmtId="49" fontId="2" fillId="0" borderId="10" xfId="53" applyNumberFormat="1" applyFont="1" applyFill="1" applyBorder="1">
      <alignment/>
      <protection/>
    </xf>
    <xf numFmtId="0" fontId="2" fillId="0" borderId="10" xfId="53" applyFont="1" applyFill="1" applyBorder="1">
      <alignment/>
      <protection/>
    </xf>
    <xf numFmtId="168" fontId="2" fillId="0" borderId="10" xfId="53" applyNumberFormat="1" applyFont="1" applyFill="1" applyBorder="1">
      <alignment/>
      <protection/>
    </xf>
    <xf numFmtId="172" fontId="2" fillId="0" borderId="11" xfId="0" applyNumberFormat="1" applyFont="1" applyFill="1" applyBorder="1" applyAlignment="1">
      <alignment/>
    </xf>
    <xf numFmtId="49" fontId="2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/>
    </xf>
    <xf numFmtId="173" fontId="2" fillId="0" borderId="11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left" vertical="center"/>
    </xf>
    <xf numFmtId="1" fontId="2" fillId="0" borderId="10" xfId="0" applyNumberFormat="1" applyFont="1" applyFill="1" applyBorder="1" applyAlignment="1">
      <alignment horizontal="left"/>
    </xf>
    <xf numFmtId="0" fontId="0" fillId="0" borderId="0" xfId="0" applyFont="1" applyFill="1" applyAlignment="1">
      <alignment/>
    </xf>
    <xf numFmtId="44" fontId="2" fillId="0" borderId="10" xfId="61" applyFont="1" applyFill="1" applyBorder="1" applyAlignment="1">
      <alignment horizontal="left"/>
    </xf>
    <xf numFmtId="49" fontId="1" fillId="0" borderId="0" xfId="0" applyNumberFormat="1" applyFont="1" applyFill="1" applyAlignment="1">
      <alignment horizontal="right"/>
    </xf>
    <xf numFmtId="180" fontId="2" fillId="0" borderId="10" xfId="0" applyNumberFormat="1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right"/>
    </xf>
    <xf numFmtId="49" fontId="2" fillId="0" borderId="10" xfId="53" applyNumberFormat="1" applyFont="1" applyFill="1" applyBorder="1" applyAlignment="1">
      <alignment horizontal="right"/>
      <protection/>
    </xf>
    <xf numFmtId="49" fontId="2" fillId="0" borderId="0" xfId="0" applyNumberFormat="1" applyFont="1" applyFill="1" applyBorder="1" applyAlignment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173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left"/>
    </xf>
    <xf numFmtId="173" fontId="2" fillId="0" borderId="0" xfId="0" applyNumberFormat="1" applyFont="1" applyFill="1" applyBorder="1" applyAlignment="1">
      <alignment horizontal="left"/>
    </xf>
    <xf numFmtId="0" fontId="0" fillId="0" borderId="0" xfId="0" applyFont="1" applyAlignment="1">
      <alignment/>
    </xf>
    <xf numFmtId="49" fontId="3" fillId="33" borderId="10" xfId="0" applyNumberFormat="1" applyFont="1" applyFill="1" applyBorder="1" applyAlignment="1">
      <alignment wrapText="1"/>
    </xf>
    <xf numFmtId="168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172" fontId="46" fillId="0" borderId="0" xfId="0" applyNumberFormat="1" applyFont="1" applyFill="1" applyBorder="1" applyAlignment="1">
      <alignment/>
    </xf>
    <xf numFmtId="173" fontId="46" fillId="0" borderId="0" xfId="0" applyNumberFormat="1" applyFont="1" applyFill="1" applyBorder="1" applyAlignment="1">
      <alignment/>
    </xf>
    <xf numFmtId="49" fontId="46" fillId="0" borderId="0" xfId="0" applyNumberFormat="1" applyFont="1" applyFill="1" applyBorder="1" applyAlignment="1">
      <alignment/>
    </xf>
    <xf numFmtId="49" fontId="46" fillId="0" borderId="0" xfId="0" applyNumberFormat="1" applyFont="1" applyFill="1" applyBorder="1" applyAlignment="1">
      <alignment horizontal="right"/>
    </xf>
    <xf numFmtId="0" fontId="47" fillId="0" borderId="0" xfId="0" applyFont="1" applyBorder="1" applyAlignment="1">
      <alignment/>
    </xf>
    <xf numFmtId="0" fontId="47" fillId="0" borderId="0" xfId="0" applyFont="1" applyAlignment="1">
      <alignment/>
    </xf>
    <xf numFmtId="173" fontId="46" fillId="0" borderId="0" xfId="0" applyNumberFormat="1" applyFont="1" applyFill="1" applyBorder="1" applyAlignment="1">
      <alignment horizontal="left"/>
    </xf>
    <xf numFmtId="1" fontId="46" fillId="0" borderId="0" xfId="0" applyNumberFormat="1" applyFont="1" applyFill="1" applyBorder="1" applyAlignment="1">
      <alignment horizontal="left"/>
    </xf>
    <xf numFmtId="172" fontId="2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73" fontId="2" fillId="0" borderId="12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47" fillId="0" borderId="0" xfId="0" applyFont="1" applyFill="1" applyAlignment="1">
      <alignment/>
    </xf>
    <xf numFmtId="49" fontId="46" fillId="0" borderId="0" xfId="0" applyNumberFormat="1" applyFont="1" applyFill="1" applyBorder="1" applyAlignment="1">
      <alignment horizontal="left" vertical="center"/>
    </xf>
    <xf numFmtId="172" fontId="2" fillId="0" borderId="0" xfId="0" applyNumberFormat="1" applyFont="1" applyFill="1" applyBorder="1" applyAlignment="1">
      <alignment horizontal="righ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aiser_arnold\AppData\Local\Microsoft\Windows\Temporary%20Internet%20Files\Content.Outlook\USFT111R\2018%2011%2005%20Libro%20inventariale_Inventarbuch%20SABES_BX%20und%20BK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TA"/>
      <sheetName val="DEU"/>
    </sheetNames>
    <sheetDataSet>
      <sheetData sheetId="0">
        <row r="19">
          <cell r="AA19">
            <v>3104309.2605</v>
          </cell>
        </row>
        <row r="26">
          <cell r="AA26">
            <v>1128800</v>
          </cell>
        </row>
        <row r="65">
          <cell r="AA65">
            <v>1824877.332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8"/>
  <sheetViews>
    <sheetView zoomScale="90" zoomScaleNormal="90" zoomScalePageLayoutView="70" workbookViewId="0" topLeftCell="A1">
      <pane ySplit="1" topLeftCell="A2" activePane="bottomLeft" state="frozen"/>
      <selection pane="topLeft" activeCell="A1" sqref="A1"/>
      <selection pane="bottomLeft" activeCell="X19" sqref="X19"/>
    </sheetView>
  </sheetViews>
  <sheetFormatPr defaultColWidth="9.140625" defaultRowHeight="12.75"/>
  <cols>
    <col min="1" max="1" width="8.00390625" style="38" customWidth="1"/>
    <col min="2" max="3" width="11.421875" style="38" customWidth="1"/>
    <col min="4" max="4" width="8.8515625" style="38" customWidth="1"/>
    <col min="5" max="5" width="11.421875" style="38" customWidth="1"/>
    <col min="6" max="6" width="22.7109375" style="38" bestFit="1" customWidth="1"/>
    <col min="7" max="7" width="9.421875" style="38" bestFit="1" customWidth="1"/>
    <col min="8" max="8" width="9.7109375" style="38" customWidth="1"/>
    <col min="9" max="9" width="25.140625" style="38" customWidth="1"/>
    <col min="10" max="10" width="14.7109375" style="38" customWidth="1"/>
    <col min="11" max="11" width="37.00390625" style="38" customWidth="1"/>
    <col min="12" max="12" width="34.8515625" style="38" customWidth="1"/>
    <col min="13" max="13" width="17.57421875" style="38" customWidth="1"/>
    <col min="14" max="14" width="13.57421875" style="38" customWidth="1"/>
    <col min="15" max="15" width="13.28125" style="38" bestFit="1" customWidth="1"/>
    <col min="16" max="16384" width="9.140625" style="38" customWidth="1"/>
  </cols>
  <sheetData>
    <row r="1" spans="1:14" ht="55.5" customHeight="1">
      <c r="A1" s="39" t="s">
        <v>0</v>
      </c>
      <c r="B1" s="39" t="s">
        <v>96</v>
      </c>
      <c r="C1" s="39" t="s">
        <v>1</v>
      </c>
      <c r="D1" s="39" t="s">
        <v>309</v>
      </c>
      <c r="E1" s="39" t="s">
        <v>2</v>
      </c>
      <c r="F1" s="39" t="s">
        <v>3</v>
      </c>
      <c r="G1" s="39" t="s">
        <v>4</v>
      </c>
      <c r="H1" s="39" t="s">
        <v>5</v>
      </c>
      <c r="I1" s="39" t="s">
        <v>6</v>
      </c>
      <c r="J1" s="39" t="s">
        <v>7</v>
      </c>
      <c r="K1" s="39" t="s">
        <v>8</v>
      </c>
      <c r="L1" s="39" t="s">
        <v>9</v>
      </c>
      <c r="M1" s="39" t="s">
        <v>457</v>
      </c>
      <c r="N1" s="39" t="s">
        <v>458</v>
      </c>
    </row>
    <row r="2" spans="1:14" s="24" customFormat="1" ht="12.75">
      <c r="A2" s="10" t="s">
        <v>188</v>
      </c>
      <c r="B2" s="7">
        <v>27184</v>
      </c>
      <c r="C2" s="3" t="s">
        <v>10</v>
      </c>
      <c r="D2" s="3" t="s">
        <v>11</v>
      </c>
      <c r="E2" s="11" t="s">
        <v>12</v>
      </c>
      <c r="F2" s="3" t="s">
        <v>153</v>
      </c>
      <c r="G2" s="28">
        <v>3270</v>
      </c>
      <c r="H2" s="4">
        <v>0</v>
      </c>
      <c r="I2" s="3" t="s">
        <v>271</v>
      </c>
      <c r="J2" s="3" t="s">
        <v>16</v>
      </c>
      <c r="K2" s="3" t="s">
        <v>125</v>
      </c>
      <c r="L2" s="5" t="s">
        <v>162</v>
      </c>
      <c r="M2" s="6">
        <v>494200</v>
      </c>
      <c r="N2" s="6"/>
    </row>
    <row r="3" spans="1:14" s="24" customFormat="1" ht="12.75">
      <c r="A3" s="10" t="s">
        <v>189</v>
      </c>
      <c r="B3" s="7">
        <v>31450</v>
      </c>
      <c r="C3" s="3" t="s">
        <v>15</v>
      </c>
      <c r="D3" s="3" t="s">
        <v>11</v>
      </c>
      <c r="E3" s="11" t="s">
        <v>18</v>
      </c>
      <c r="F3" s="3" t="s">
        <v>18</v>
      </c>
      <c r="G3" s="28">
        <v>492</v>
      </c>
      <c r="H3" s="4">
        <v>0</v>
      </c>
      <c r="I3" s="3"/>
      <c r="J3" s="3" t="s">
        <v>16</v>
      </c>
      <c r="K3" s="3" t="s">
        <v>17</v>
      </c>
      <c r="L3" s="5" t="s">
        <v>140</v>
      </c>
      <c r="M3" s="6">
        <v>1831440.9</v>
      </c>
      <c r="N3" s="6"/>
    </row>
    <row r="4" spans="1:14" s="24" customFormat="1" ht="12.75">
      <c r="A4" s="10" t="s">
        <v>190</v>
      </c>
      <c r="B4" s="7">
        <v>31895</v>
      </c>
      <c r="C4" s="3" t="s">
        <v>19</v>
      </c>
      <c r="D4" s="3" t="s">
        <v>11</v>
      </c>
      <c r="E4" s="11" t="s">
        <v>49</v>
      </c>
      <c r="F4" s="3" t="s">
        <v>260</v>
      </c>
      <c r="G4" s="28">
        <v>56</v>
      </c>
      <c r="H4" s="4">
        <v>0</v>
      </c>
      <c r="I4" s="3"/>
      <c r="J4" s="3" t="s">
        <v>16</v>
      </c>
      <c r="K4" s="3" t="s">
        <v>105</v>
      </c>
      <c r="L4" s="5" t="s">
        <v>112</v>
      </c>
      <c r="M4" s="6">
        <v>1071629.8800000001</v>
      </c>
      <c r="N4" s="6"/>
    </row>
    <row r="5" spans="1:14" s="24" customFormat="1" ht="12.75">
      <c r="A5" s="10" t="s">
        <v>191</v>
      </c>
      <c r="B5" s="7">
        <v>33094</v>
      </c>
      <c r="C5" s="3" t="s">
        <v>21</v>
      </c>
      <c r="D5" s="3" t="s">
        <v>11</v>
      </c>
      <c r="E5" s="11" t="s">
        <v>12</v>
      </c>
      <c r="F5" s="3" t="s">
        <v>153</v>
      </c>
      <c r="G5" s="28">
        <v>3737</v>
      </c>
      <c r="H5" s="4">
        <v>0</v>
      </c>
      <c r="I5" s="3" t="s">
        <v>461</v>
      </c>
      <c r="J5" s="3" t="s">
        <v>16</v>
      </c>
      <c r="K5" s="3" t="s">
        <v>118</v>
      </c>
      <c r="L5" s="5" t="s">
        <v>163</v>
      </c>
      <c r="M5" s="6">
        <v>5282835.67</v>
      </c>
      <c r="N5" s="6"/>
    </row>
    <row r="6" spans="1:14" s="24" customFormat="1" ht="12.75">
      <c r="A6" s="10" t="s">
        <v>192</v>
      </c>
      <c r="B6" s="7">
        <v>33436</v>
      </c>
      <c r="C6" s="3" t="s">
        <v>22</v>
      </c>
      <c r="D6" s="3" t="s">
        <v>11</v>
      </c>
      <c r="E6" s="11" t="s">
        <v>18</v>
      </c>
      <c r="F6" s="3" t="s">
        <v>261</v>
      </c>
      <c r="G6" s="28">
        <v>2924</v>
      </c>
      <c r="H6" s="4">
        <v>0</v>
      </c>
      <c r="I6" s="3" t="s">
        <v>13</v>
      </c>
      <c r="J6" s="3" t="s">
        <v>16</v>
      </c>
      <c r="K6" s="3" t="s">
        <v>132</v>
      </c>
      <c r="L6" s="5" t="s">
        <v>141</v>
      </c>
      <c r="M6" s="6">
        <v>1152714.9</v>
      </c>
      <c r="N6" s="6"/>
    </row>
    <row r="7" spans="1:14" s="24" customFormat="1" ht="12.75">
      <c r="A7" s="10" t="s">
        <v>193</v>
      </c>
      <c r="B7" s="12">
        <v>34894</v>
      </c>
      <c r="C7" s="13" t="s">
        <v>28</v>
      </c>
      <c r="D7" s="13" t="s">
        <v>158</v>
      </c>
      <c r="E7" s="14" t="s">
        <v>18</v>
      </c>
      <c r="F7" s="13" t="s">
        <v>262</v>
      </c>
      <c r="G7" s="29" t="s">
        <v>510</v>
      </c>
      <c r="H7" s="15">
        <v>0</v>
      </c>
      <c r="I7" s="13"/>
      <c r="J7" s="13" t="s">
        <v>46</v>
      </c>
      <c r="K7" s="13" t="s">
        <v>151</v>
      </c>
      <c r="L7" s="13" t="s">
        <v>164</v>
      </c>
      <c r="M7" s="6">
        <v>436865.33999999997</v>
      </c>
      <c r="N7" s="16"/>
    </row>
    <row r="8" spans="1:14" s="24" customFormat="1" ht="12.75">
      <c r="A8" s="10" t="s">
        <v>194</v>
      </c>
      <c r="B8" s="7">
        <v>34985</v>
      </c>
      <c r="C8" s="3" t="s">
        <v>29</v>
      </c>
      <c r="D8" s="3" t="s">
        <v>11</v>
      </c>
      <c r="E8" s="11" t="s">
        <v>12</v>
      </c>
      <c r="F8" s="3" t="s">
        <v>264</v>
      </c>
      <c r="G8" s="28">
        <v>519</v>
      </c>
      <c r="H8" s="4">
        <v>0</v>
      </c>
      <c r="I8" s="3"/>
      <c r="J8" s="3" t="s">
        <v>16</v>
      </c>
      <c r="K8" s="3" t="s">
        <v>122</v>
      </c>
      <c r="L8" s="5" t="s">
        <v>165</v>
      </c>
      <c r="M8" s="6">
        <v>1623443.55</v>
      </c>
      <c r="N8" s="6"/>
    </row>
    <row r="9" spans="1:14" s="24" customFormat="1" ht="12.75">
      <c r="A9" s="10" t="s">
        <v>195</v>
      </c>
      <c r="B9" s="7">
        <v>35348</v>
      </c>
      <c r="C9" s="3" t="s">
        <v>30</v>
      </c>
      <c r="D9" s="3" t="s">
        <v>11</v>
      </c>
      <c r="E9" s="11" t="s">
        <v>12</v>
      </c>
      <c r="F9" s="3" t="s">
        <v>153</v>
      </c>
      <c r="G9" s="28">
        <v>3916</v>
      </c>
      <c r="H9" s="4">
        <v>0</v>
      </c>
      <c r="I9" s="3"/>
      <c r="J9" s="3" t="s">
        <v>16</v>
      </c>
      <c r="K9" s="3" t="s">
        <v>121</v>
      </c>
      <c r="L9" s="5" t="s">
        <v>166</v>
      </c>
      <c r="M9" s="6">
        <v>11332663.04</v>
      </c>
      <c r="N9" s="6"/>
    </row>
    <row r="10" spans="1:14" s="24" customFormat="1" ht="12.75">
      <c r="A10" s="10" t="s">
        <v>196</v>
      </c>
      <c r="B10" s="7">
        <v>35431</v>
      </c>
      <c r="C10" s="3" t="s">
        <v>31</v>
      </c>
      <c r="D10" s="3" t="s">
        <v>11</v>
      </c>
      <c r="E10" s="11" t="s">
        <v>12</v>
      </c>
      <c r="F10" s="3" t="s">
        <v>153</v>
      </c>
      <c r="G10" s="28">
        <v>4086</v>
      </c>
      <c r="H10" s="4">
        <v>0</v>
      </c>
      <c r="I10" s="3"/>
      <c r="J10" s="3" t="s">
        <v>16</v>
      </c>
      <c r="K10" s="3" t="s">
        <v>122</v>
      </c>
      <c r="L10" s="5" t="s">
        <v>167</v>
      </c>
      <c r="M10" s="6">
        <v>208143.3</v>
      </c>
      <c r="N10" s="6"/>
    </row>
    <row r="11" spans="1:14" s="24" customFormat="1" ht="12.75">
      <c r="A11" s="10" t="s">
        <v>197</v>
      </c>
      <c r="B11" s="7">
        <v>35431</v>
      </c>
      <c r="C11" s="3" t="s">
        <v>33</v>
      </c>
      <c r="D11" s="3" t="s">
        <v>11</v>
      </c>
      <c r="E11" s="11" t="s">
        <v>12</v>
      </c>
      <c r="F11" s="3" t="s">
        <v>153</v>
      </c>
      <c r="G11" s="28">
        <v>3074</v>
      </c>
      <c r="H11" s="4">
        <v>1</v>
      </c>
      <c r="I11" s="3"/>
      <c r="J11" s="3" t="s">
        <v>16</v>
      </c>
      <c r="K11" s="3" t="s">
        <v>117</v>
      </c>
      <c r="L11" s="5" t="s">
        <v>168</v>
      </c>
      <c r="M11" s="6">
        <v>279056408.89</v>
      </c>
      <c r="N11" s="6"/>
    </row>
    <row r="12" spans="1:14" s="24" customFormat="1" ht="12.75">
      <c r="A12" s="10" t="s">
        <v>198</v>
      </c>
      <c r="B12" s="7">
        <v>35431</v>
      </c>
      <c r="C12" s="3" t="s">
        <v>33</v>
      </c>
      <c r="D12" s="3" t="s">
        <v>11</v>
      </c>
      <c r="E12" s="11" t="s">
        <v>12</v>
      </c>
      <c r="F12" s="3" t="s">
        <v>153</v>
      </c>
      <c r="G12" s="28">
        <v>3074</v>
      </c>
      <c r="H12" s="4">
        <v>2</v>
      </c>
      <c r="I12" s="3"/>
      <c r="J12" s="3" t="s">
        <v>16</v>
      </c>
      <c r="K12" s="3" t="s">
        <v>116</v>
      </c>
      <c r="L12" s="5" t="s">
        <v>168</v>
      </c>
      <c r="M12" s="6">
        <v>32377822.990000006</v>
      </c>
      <c r="N12" s="6"/>
    </row>
    <row r="13" spans="1:14" s="24" customFormat="1" ht="12.75">
      <c r="A13" s="10" t="s">
        <v>199</v>
      </c>
      <c r="B13" s="7">
        <v>35431</v>
      </c>
      <c r="C13" s="3" t="s">
        <v>34</v>
      </c>
      <c r="D13" s="3" t="s">
        <v>11</v>
      </c>
      <c r="E13" s="11" t="s">
        <v>12</v>
      </c>
      <c r="F13" s="3" t="s">
        <v>153</v>
      </c>
      <c r="G13" s="28">
        <v>4821</v>
      </c>
      <c r="H13" s="4">
        <v>0</v>
      </c>
      <c r="I13" s="3" t="s">
        <v>471</v>
      </c>
      <c r="J13" s="3" t="s">
        <v>16</v>
      </c>
      <c r="K13" s="3" t="s">
        <v>35</v>
      </c>
      <c r="L13" s="5" t="s">
        <v>169</v>
      </c>
      <c r="M13" s="6">
        <v>257040</v>
      </c>
      <c r="N13" s="6"/>
    </row>
    <row r="14" spans="1:14" s="24" customFormat="1" ht="12.75">
      <c r="A14" s="10" t="s">
        <v>200</v>
      </c>
      <c r="B14" s="7">
        <v>35431</v>
      </c>
      <c r="C14" s="3" t="s">
        <v>36</v>
      </c>
      <c r="D14" s="3" t="s">
        <v>11</v>
      </c>
      <c r="E14" s="11" t="s">
        <v>12</v>
      </c>
      <c r="F14" s="3" t="s">
        <v>153</v>
      </c>
      <c r="G14" s="28">
        <v>117</v>
      </c>
      <c r="H14" s="4">
        <v>1</v>
      </c>
      <c r="I14" s="3"/>
      <c r="J14" s="3" t="s">
        <v>16</v>
      </c>
      <c r="K14" s="3" t="s">
        <v>123</v>
      </c>
      <c r="L14" s="5" t="s">
        <v>170</v>
      </c>
      <c r="M14" s="6">
        <v>1259575.6100000003</v>
      </c>
      <c r="N14" s="6"/>
    </row>
    <row r="15" spans="1:14" s="24" customFormat="1" ht="12.75">
      <c r="A15" s="10" t="s">
        <v>201</v>
      </c>
      <c r="B15" s="7">
        <v>35431</v>
      </c>
      <c r="C15" s="3" t="s">
        <v>37</v>
      </c>
      <c r="D15" s="3" t="s">
        <v>11</v>
      </c>
      <c r="E15" s="11" t="s">
        <v>12</v>
      </c>
      <c r="F15" s="3" t="s">
        <v>153</v>
      </c>
      <c r="G15" s="28">
        <v>2979</v>
      </c>
      <c r="H15" s="4">
        <v>0</v>
      </c>
      <c r="I15" s="3"/>
      <c r="J15" s="3" t="s">
        <v>16</v>
      </c>
      <c r="K15" s="3" t="s">
        <v>38</v>
      </c>
      <c r="L15" s="5" t="s">
        <v>171</v>
      </c>
      <c r="M15" s="6">
        <v>18129404.29</v>
      </c>
      <c r="N15" s="6">
        <v>12327994.917200001</v>
      </c>
    </row>
    <row r="16" spans="1:14" s="24" customFormat="1" ht="12.75">
      <c r="A16" s="10" t="s">
        <v>202</v>
      </c>
      <c r="B16" s="7">
        <v>35431</v>
      </c>
      <c r="C16" s="3" t="s">
        <v>39</v>
      </c>
      <c r="D16" s="3" t="s">
        <v>11</v>
      </c>
      <c r="E16" s="11" t="s">
        <v>12</v>
      </c>
      <c r="F16" s="3" t="s">
        <v>153</v>
      </c>
      <c r="G16" s="28">
        <v>4667</v>
      </c>
      <c r="H16" s="4">
        <v>0</v>
      </c>
      <c r="I16" s="3"/>
      <c r="J16" s="3" t="s">
        <v>16</v>
      </c>
      <c r="K16" s="3" t="s">
        <v>40</v>
      </c>
      <c r="L16" s="5" t="s">
        <v>172</v>
      </c>
      <c r="M16" s="6">
        <v>1096543.7799999998</v>
      </c>
      <c r="N16" s="6"/>
    </row>
    <row r="17" spans="1:14" s="24" customFormat="1" ht="12.75">
      <c r="A17" s="10" t="s">
        <v>203</v>
      </c>
      <c r="B17" s="7">
        <v>35431</v>
      </c>
      <c r="C17" s="3" t="s">
        <v>41</v>
      </c>
      <c r="D17" s="3" t="s">
        <v>11</v>
      </c>
      <c r="E17" s="11" t="s">
        <v>12</v>
      </c>
      <c r="F17" s="3" t="s">
        <v>153</v>
      </c>
      <c r="G17" s="28">
        <v>2314</v>
      </c>
      <c r="H17" s="4">
        <v>1</v>
      </c>
      <c r="I17" s="3"/>
      <c r="J17" s="3" t="s">
        <v>16</v>
      </c>
      <c r="K17" s="3" t="s">
        <v>119</v>
      </c>
      <c r="L17" s="5" t="s">
        <v>173</v>
      </c>
      <c r="M17" s="6">
        <v>2115099.51</v>
      </c>
      <c r="N17" s="6"/>
    </row>
    <row r="18" spans="1:14" s="24" customFormat="1" ht="12.75">
      <c r="A18" s="10" t="s">
        <v>204</v>
      </c>
      <c r="B18" s="7">
        <v>35431</v>
      </c>
      <c r="C18" s="3" t="s">
        <v>42</v>
      </c>
      <c r="D18" s="3" t="s">
        <v>11</v>
      </c>
      <c r="E18" s="11" t="s">
        <v>12</v>
      </c>
      <c r="F18" s="3" t="s">
        <v>153</v>
      </c>
      <c r="G18" s="28">
        <v>4026</v>
      </c>
      <c r="H18" s="4">
        <v>0</v>
      </c>
      <c r="I18" s="3" t="s">
        <v>472</v>
      </c>
      <c r="J18" s="3" t="s">
        <v>16</v>
      </c>
      <c r="K18" s="3" t="s">
        <v>128</v>
      </c>
      <c r="L18" s="5" t="s">
        <v>174</v>
      </c>
      <c r="M18" s="6">
        <v>770000</v>
      </c>
      <c r="N18" s="6"/>
    </row>
    <row r="19" spans="1:14" s="24" customFormat="1" ht="12.75">
      <c r="A19" s="10" t="s">
        <v>205</v>
      </c>
      <c r="B19" s="7">
        <v>35431</v>
      </c>
      <c r="C19" s="3" t="s">
        <v>50</v>
      </c>
      <c r="D19" s="3" t="s">
        <v>11</v>
      </c>
      <c r="E19" s="11" t="s">
        <v>49</v>
      </c>
      <c r="F19" s="3" t="s">
        <v>49</v>
      </c>
      <c r="G19" s="28">
        <v>651</v>
      </c>
      <c r="H19" s="4">
        <v>0</v>
      </c>
      <c r="I19" s="3"/>
      <c r="J19" s="3" t="s">
        <v>16</v>
      </c>
      <c r="K19" s="3" t="s">
        <v>51</v>
      </c>
      <c r="L19" s="5" t="s">
        <v>592</v>
      </c>
      <c r="M19" s="6">
        <v>6406977.42</v>
      </c>
      <c r="N19" s="6">
        <v>3109887.641</v>
      </c>
    </row>
    <row r="20" spans="1:14" s="24" customFormat="1" ht="12.75">
      <c r="A20" s="10" t="s">
        <v>206</v>
      </c>
      <c r="B20" s="7">
        <v>35431</v>
      </c>
      <c r="C20" s="3" t="s">
        <v>52</v>
      </c>
      <c r="D20" s="3" t="s">
        <v>11</v>
      </c>
      <c r="E20" s="11" t="s">
        <v>49</v>
      </c>
      <c r="F20" s="3" t="s">
        <v>49</v>
      </c>
      <c r="G20" s="28">
        <v>600</v>
      </c>
      <c r="H20" s="4">
        <v>0</v>
      </c>
      <c r="I20" s="3"/>
      <c r="J20" s="3" t="s">
        <v>16</v>
      </c>
      <c r="K20" s="3" t="s">
        <v>107</v>
      </c>
      <c r="L20" s="5" t="s">
        <v>553</v>
      </c>
      <c r="M20" s="6">
        <v>30891956.929999996</v>
      </c>
      <c r="N20" s="6"/>
    </row>
    <row r="21" spans="1:14" s="24" customFormat="1" ht="12.75">
      <c r="A21" s="10" t="s">
        <v>207</v>
      </c>
      <c r="B21" s="7">
        <v>35431</v>
      </c>
      <c r="C21" s="3" t="s">
        <v>52</v>
      </c>
      <c r="D21" s="3" t="s">
        <v>11</v>
      </c>
      <c r="E21" s="11" t="s">
        <v>49</v>
      </c>
      <c r="F21" s="3" t="s">
        <v>49</v>
      </c>
      <c r="G21" s="28">
        <v>648</v>
      </c>
      <c r="H21" s="4">
        <v>0</v>
      </c>
      <c r="I21" s="3"/>
      <c r="J21" s="3" t="s">
        <v>16</v>
      </c>
      <c r="K21" s="3" t="s">
        <v>106</v>
      </c>
      <c r="L21" s="5" t="s">
        <v>553</v>
      </c>
      <c r="M21" s="6">
        <v>97524946.17999999</v>
      </c>
      <c r="N21" s="6"/>
    </row>
    <row r="22" spans="1:14" s="24" customFormat="1" ht="12.75">
      <c r="A22" s="10" t="s">
        <v>208</v>
      </c>
      <c r="B22" s="7">
        <v>35431</v>
      </c>
      <c r="C22" s="3" t="s">
        <v>19</v>
      </c>
      <c r="D22" s="3" t="s">
        <v>158</v>
      </c>
      <c r="E22" s="11" t="s">
        <v>49</v>
      </c>
      <c r="F22" s="3" t="s">
        <v>260</v>
      </c>
      <c r="G22" s="28" t="s">
        <v>513</v>
      </c>
      <c r="H22" s="4">
        <v>0</v>
      </c>
      <c r="I22" s="3"/>
      <c r="J22" s="3" t="s">
        <v>46</v>
      </c>
      <c r="K22" s="3" t="s">
        <v>108</v>
      </c>
      <c r="L22" s="5" t="s">
        <v>112</v>
      </c>
      <c r="M22" s="6">
        <v>32067</v>
      </c>
      <c r="N22" s="6"/>
    </row>
    <row r="23" spans="1:14" s="24" customFormat="1" ht="12.75">
      <c r="A23" s="10" t="s">
        <v>209</v>
      </c>
      <c r="B23" s="7">
        <v>35431</v>
      </c>
      <c r="C23" s="3" t="s">
        <v>54</v>
      </c>
      <c r="D23" s="3" t="s">
        <v>11</v>
      </c>
      <c r="E23" s="11" t="s">
        <v>55</v>
      </c>
      <c r="F23" s="3" t="s">
        <v>55</v>
      </c>
      <c r="G23" s="28">
        <v>565</v>
      </c>
      <c r="H23" s="4">
        <v>0</v>
      </c>
      <c r="I23" s="3" t="s">
        <v>588</v>
      </c>
      <c r="J23" s="3" t="s">
        <v>16</v>
      </c>
      <c r="K23" s="3" t="s">
        <v>56</v>
      </c>
      <c r="L23" s="5" t="s">
        <v>99</v>
      </c>
      <c r="M23" s="6">
        <v>114525638.35</v>
      </c>
      <c r="N23" s="6"/>
    </row>
    <row r="24" spans="1:14" s="24" customFormat="1" ht="12.75">
      <c r="A24" s="10" t="s">
        <v>210</v>
      </c>
      <c r="B24" s="7">
        <v>35431</v>
      </c>
      <c r="C24" s="3" t="s">
        <v>54</v>
      </c>
      <c r="D24" s="3" t="s">
        <v>11</v>
      </c>
      <c r="E24" s="11" t="s">
        <v>55</v>
      </c>
      <c r="F24" s="3" t="s">
        <v>55</v>
      </c>
      <c r="G24" s="28">
        <v>625</v>
      </c>
      <c r="H24" s="4">
        <v>0</v>
      </c>
      <c r="I24" s="3"/>
      <c r="J24" s="3" t="s">
        <v>16</v>
      </c>
      <c r="K24" s="3" t="s">
        <v>127</v>
      </c>
      <c r="L24" s="5" t="s">
        <v>99</v>
      </c>
      <c r="M24" s="6">
        <v>778045.7</v>
      </c>
      <c r="N24" s="6"/>
    </row>
    <row r="25" spans="1:14" s="24" customFormat="1" ht="12.75">
      <c r="A25" s="10" t="s">
        <v>211</v>
      </c>
      <c r="B25" s="7">
        <v>35431</v>
      </c>
      <c r="C25" s="3" t="s">
        <v>54</v>
      </c>
      <c r="D25" s="3" t="s">
        <v>11</v>
      </c>
      <c r="E25" s="11" t="s">
        <v>55</v>
      </c>
      <c r="F25" s="3" t="s">
        <v>55</v>
      </c>
      <c r="G25" s="28">
        <v>879</v>
      </c>
      <c r="H25" s="4">
        <v>0</v>
      </c>
      <c r="I25" s="3"/>
      <c r="J25" s="3" t="s">
        <v>16</v>
      </c>
      <c r="K25" s="3" t="s">
        <v>126</v>
      </c>
      <c r="L25" s="5" t="s">
        <v>99</v>
      </c>
      <c r="M25" s="6">
        <v>469732</v>
      </c>
      <c r="N25" s="6"/>
    </row>
    <row r="26" spans="1:14" s="24" customFormat="1" ht="12.75">
      <c r="A26" s="10" t="s">
        <v>212</v>
      </c>
      <c r="B26" s="7">
        <v>35431</v>
      </c>
      <c r="C26" s="3" t="s">
        <v>57</v>
      </c>
      <c r="D26" s="3" t="s">
        <v>11</v>
      </c>
      <c r="E26" s="11" t="s">
        <v>55</v>
      </c>
      <c r="F26" s="3" t="s">
        <v>55</v>
      </c>
      <c r="G26" s="28">
        <v>1299</v>
      </c>
      <c r="H26" s="4">
        <v>0</v>
      </c>
      <c r="I26" s="3"/>
      <c r="J26" s="3" t="s">
        <v>16</v>
      </c>
      <c r="K26" s="3" t="s">
        <v>58</v>
      </c>
      <c r="L26" s="5" t="s">
        <v>100</v>
      </c>
      <c r="M26" s="6">
        <v>2039913.68</v>
      </c>
      <c r="N26" s="6">
        <v>1128800</v>
      </c>
    </row>
    <row r="27" spans="1:14" s="24" customFormat="1" ht="12.75">
      <c r="A27" s="10" t="s">
        <v>213</v>
      </c>
      <c r="B27" s="7">
        <v>35431</v>
      </c>
      <c r="C27" s="3" t="s">
        <v>59</v>
      </c>
      <c r="D27" s="3" t="s">
        <v>11</v>
      </c>
      <c r="E27" s="11" t="s">
        <v>12</v>
      </c>
      <c r="F27" s="3" t="s">
        <v>263</v>
      </c>
      <c r="G27" s="28">
        <v>2615</v>
      </c>
      <c r="H27" s="4">
        <v>0</v>
      </c>
      <c r="I27" s="3"/>
      <c r="J27" s="3" t="s">
        <v>16</v>
      </c>
      <c r="K27" s="3" t="s">
        <v>60</v>
      </c>
      <c r="L27" s="5" t="s">
        <v>473</v>
      </c>
      <c r="M27" s="6">
        <v>1656202.7600000002</v>
      </c>
      <c r="N27" s="6"/>
    </row>
    <row r="28" spans="1:14" s="24" customFormat="1" ht="12.75">
      <c r="A28" s="10" t="s">
        <v>214</v>
      </c>
      <c r="B28" s="7">
        <v>35431</v>
      </c>
      <c r="C28" s="3" t="s">
        <v>61</v>
      </c>
      <c r="D28" s="3" t="s">
        <v>11</v>
      </c>
      <c r="E28" s="11" t="s">
        <v>18</v>
      </c>
      <c r="F28" s="3" t="s">
        <v>261</v>
      </c>
      <c r="G28" s="28">
        <v>2557</v>
      </c>
      <c r="H28" s="4">
        <v>0</v>
      </c>
      <c r="I28" s="3"/>
      <c r="J28" s="3" t="s">
        <v>16</v>
      </c>
      <c r="K28" s="3" t="s">
        <v>476</v>
      </c>
      <c r="L28" s="5" t="s">
        <v>142</v>
      </c>
      <c r="M28" s="6">
        <v>4864441.8</v>
      </c>
      <c r="N28" s="6">
        <v>1911975</v>
      </c>
    </row>
    <row r="29" spans="1:14" s="24" customFormat="1" ht="12.75">
      <c r="A29" s="10" t="s">
        <v>215</v>
      </c>
      <c r="B29" s="7">
        <v>35431</v>
      </c>
      <c r="C29" s="3" t="s">
        <v>62</v>
      </c>
      <c r="D29" s="3" t="s">
        <v>11</v>
      </c>
      <c r="E29" s="11" t="s">
        <v>18</v>
      </c>
      <c r="F29" s="3" t="s">
        <v>18</v>
      </c>
      <c r="G29" s="28">
        <v>324</v>
      </c>
      <c r="H29" s="4">
        <v>0</v>
      </c>
      <c r="I29" s="3"/>
      <c r="J29" s="3" t="s">
        <v>16</v>
      </c>
      <c r="K29" s="3" t="s">
        <v>138</v>
      </c>
      <c r="L29" s="5" t="s">
        <v>581</v>
      </c>
      <c r="M29" s="6">
        <v>2346372.4</v>
      </c>
      <c r="N29" s="6"/>
    </row>
    <row r="30" spans="1:14" s="24" customFormat="1" ht="12.75">
      <c r="A30" s="10" t="s">
        <v>216</v>
      </c>
      <c r="B30" s="7">
        <v>35431</v>
      </c>
      <c r="C30" s="3" t="s">
        <v>62</v>
      </c>
      <c r="D30" s="3" t="s">
        <v>11</v>
      </c>
      <c r="E30" s="11" t="s">
        <v>18</v>
      </c>
      <c r="F30" s="3" t="s">
        <v>18</v>
      </c>
      <c r="G30" s="28">
        <v>325</v>
      </c>
      <c r="H30" s="4">
        <v>0</v>
      </c>
      <c r="I30" s="3"/>
      <c r="J30" s="3" t="s">
        <v>16</v>
      </c>
      <c r="K30" s="3" t="s">
        <v>131</v>
      </c>
      <c r="L30" s="5" t="s">
        <v>143</v>
      </c>
      <c r="M30" s="6">
        <v>73600.3</v>
      </c>
      <c r="N30" s="6"/>
    </row>
    <row r="31" spans="1:14" s="24" customFormat="1" ht="12.75">
      <c r="A31" s="10" t="s">
        <v>217</v>
      </c>
      <c r="B31" s="7">
        <v>35431</v>
      </c>
      <c r="C31" s="3" t="s">
        <v>62</v>
      </c>
      <c r="D31" s="3" t="s">
        <v>11</v>
      </c>
      <c r="E31" s="11" t="s">
        <v>18</v>
      </c>
      <c r="F31" s="3" t="s">
        <v>18</v>
      </c>
      <c r="G31" s="28">
        <v>501</v>
      </c>
      <c r="H31" s="4">
        <v>0</v>
      </c>
      <c r="I31" s="3"/>
      <c r="J31" s="3" t="s">
        <v>16</v>
      </c>
      <c r="K31" s="3" t="s">
        <v>582</v>
      </c>
      <c r="L31" s="5" t="s">
        <v>583</v>
      </c>
      <c r="M31" s="6">
        <v>41397672.739999995</v>
      </c>
      <c r="N31" s="6"/>
    </row>
    <row r="32" spans="1:14" s="24" customFormat="1" ht="12.75">
      <c r="A32" s="10" t="s">
        <v>218</v>
      </c>
      <c r="B32" s="7">
        <v>35431</v>
      </c>
      <c r="C32" s="3" t="s">
        <v>62</v>
      </c>
      <c r="D32" s="3" t="s">
        <v>11</v>
      </c>
      <c r="E32" s="11" t="s">
        <v>18</v>
      </c>
      <c r="F32" s="3" t="s">
        <v>18</v>
      </c>
      <c r="G32" s="28">
        <v>502</v>
      </c>
      <c r="H32" s="4">
        <v>0</v>
      </c>
      <c r="I32" s="3"/>
      <c r="J32" s="3" t="s">
        <v>16</v>
      </c>
      <c r="K32" s="3" t="s">
        <v>129</v>
      </c>
      <c r="L32" s="5" t="s">
        <v>584</v>
      </c>
      <c r="M32" s="6">
        <v>1146426.54</v>
      </c>
      <c r="N32" s="6"/>
    </row>
    <row r="33" spans="1:14" s="24" customFormat="1" ht="12.75">
      <c r="A33" s="10" t="s">
        <v>219</v>
      </c>
      <c r="B33" s="7">
        <v>35431</v>
      </c>
      <c r="C33" s="3" t="s">
        <v>62</v>
      </c>
      <c r="D33" s="3" t="s">
        <v>11</v>
      </c>
      <c r="E33" s="11" t="s">
        <v>18</v>
      </c>
      <c r="F33" s="3" t="s">
        <v>18</v>
      </c>
      <c r="G33" s="28">
        <v>503</v>
      </c>
      <c r="H33" s="4">
        <v>0</v>
      </c>
      <c r="I33" s="3"/>
      <c r="J33" s="3" t="s">
        <v>16</v>
      </c>
      <c r="K33" s="3" t="s">
        <v>130</v>
      </c>
      <c r="L33" s="5" t="s">
        <v>583</v>
      </c>
      <c r="M33" s="6">
        <v>958835.3</v>
      </c>
      <c r="N33" s="6"/>
    </row>
    <row r="34" spans="1:14" s="24" customFormat="1" ht="12.75">
      <c r="A34" s="10" t="s">
        <v>220</v>
      </c>
      <c r="B34" s="7">
        <v>35431</v>
      </c>
      <c r="C34" s="3" t="s">
        <v>62</v>
      </c>
      <c r="D34" s="3" t="s">
        <v>11</v>
      </c>
      <c r="E34" s="11" t="s">
        <v>18</v>
      </c>
      <c r="F34" s="3" t="s">
        <v>18</v>
      </c>
      <c r="G34" s="28">
        <v>726</v>
      </c>
      <c r="H34" s="4">
        <v>0</v>
      </c>
      <c r="I34" s="3"/>
      <c r="J34" s="3" t="s">
        <v>16</v>
      </c>
      <c r="K34" s="3" t="s">
        <v>155</v>
      </c>
      <c r="L34" s="5" t="s">
        <v>143</v>
      </c>
      <c r="M34" s="6">
        <v>2.95</v>
      </c>
      <c r="N34" s="6"/>
    </row>
    <row r="35" spans="1:14" s="24" customFormat="1" ht="12.75">
      <c r="A35" s="10" t="s">
        <v>221</v>
      </c>
      <c r="B35" s="7">
        <v>35431</v>
      </c>
      <c r="C35" s="3" t="s">
        <v>62</v>
      </c>
      <c r="D35" s="3" t="s">
        <v>11</v>
      </c>
      <c r="E35" s="11" t="s">
        <v>18</v>
      </c>
      <c r="F35" s="3" t="s">
        <v>18</v>
      </c>
      <c r="G35" s="28">
        <v>727</v>
      </c>
      <c r="H35" s="4">
        <v>0</v>
      </c>
      <c r="I35" s="3"/>
      <c r="J35" s="3" t="s">
        <v>16</v>
      </c>
      <c r="K35" s="3" t="s">
        <v>155</v>
      </c>
      <c r="L35" s="5" t="s">
        <v>143</v>
      </c>
      <c r="M35" s="6">
        <v>2.95</v>
      </c>
      <c r="N35" s="6"/>
    </row>
    <row r="36" spans="1:14" s="24" customFormat="1" ht="12.75">
      <c r="A36" s="10" t="s">
        <v>222</v>
      </c>
      <c r="B36" s="7">
        <v>35431</v>
      </c>
      <c r="C36" s="3" t="s">
        <v>62</v>
      </c>
      <c r="D36" s="3" t="s">
        <v>11</v>
      </c>
      <c r="E36" s="11" t="s">
        <v>18</v>
      </c>
      <c r="F36" s="3" t="s">
        <v>18</v>
      </c>
      <c r="G36" s="28">
        <v>728</v>
      </c>
      <c r="H36" s="4">
        <v>0</v>
      </c>
      <c r="I36" s="3"/>
      <c r="J36" s="3" t="s">
        <v>16</v>
      </c>
      <c r="K36" s="3" t="s">
        <v>155</v>
      </c>
      <c r="L36" s="5" t="s">
        <v>143</v>
      </c>
      <c r="M36" s="6">
        <v>76380.28</v>
      </c>
      <c r="N36" s="6"/>
    </row>
    <row r="37" spans="1:14" s="24" customFormat="1" ht="12.75">
      <c r="A37" s="10" t="s">
        <v>223</v>
      </c>
      <c r="B37" s="7">
        <v>35431</v>
      </c>
      <c r="C37" s="3" t="s">
        <v>62</v>
      </c>
      <c r="D37" s="3" t="s">
        <v>11</v>
      </c>
      <c r="E37" s="11" t="s">
        <v>18</v>
      </c>
      <c r="F37" s="3" t="s">
        <v>18</v>
      </c>
      <c r="G37" s="28">
        <v>892</v>
      </c>
      <c r="H37" s="4">
        <v>0</v>
      </c>
      <c r="I37" s="3"/>
      <c r="J37" s="3" t="s">
        <v>16</v>
      </c>
      <c r="K37" s="3" t="s">
        <v>155</v>
      </c>
      <c r="L37" s="5" t="s">
        <v>143</v>
      </c>
      <c r="M37" s="6">
        <v>462000</v>
      </c>
      <c r="N37" s="6"/>
    </row>
    <row r="38" spans="1:14" s="24" customFormat="1" ht="12.75">
      <c r="A38" s="10" t="s">
        <v>224</v>
      </c>
      <c r="B38" s="7">
        <v>35431</v>
      </c>
      <c r="C38" s="3" t="s">
        <v>62</v>
      </c>
      <c r="D38" s="3" t="s">
        <v>11</v>
      </c>
      <c r="E38" s="11" t="s">
        <v>18</v>
      </c>
      <c r="F38" s="3" t="s">
        <v>18</v>
      </c>
      <c r="G38" s="28">
        <v>1444</v>
      </c>
      <c r="H38" s="4">
        <v>0</v>
      </c>
      <c r="I38" s="3"/>
      <c r="J38" s="3" t="s">
        <v>16</v>
      </c>
      <c r="K38" s="3" t="s">
        <v>155</v>
      </c>
      <c r="L38" s="5" t="s">
        <v>143</v>
      </c>
      <c r="M38" s="6">
        <v>2.95</v>
      </c>
      <c r="N38" s="6"/>
    </row>
    <row r="39" spans="1:14" s="24" customFormat="1" ht="12.75">
      <c r="A39" s="10" t="s">
        <v>225</v>
      </c>
      <c r="B39" s="7">
        <v>35431</v>
      </c>
      <c r="C39" s="3" t="s">
        <v>62</v>
      </c>
      <c r="D39" s="3" t="s">
        <v>11</v>
      </c>
      <c r="E39" s="11" t="s">
        <v>18</v>
      </c>
      <c r="F39" s="3" t="s">
        <v>18</v>
      </c>
      <c r="G39" s="28">
        <v>1448</v>
      </c>
      <c r="H39" s="4">
        <v>0</v>
      </c>
      <c r="I39" s="3"/>
      <c r="J39" s="3" t="s">
        <v>16</v>
      </c>
      <c r="K39" s="3" t="s">
        <v>585</v>
      </c>
      <c r="L39" s="5" t="s">
        <v>143</v>
      </c>
      <c r="M39" s="6">
        <v>93767026.75</v>
      </c>
      <c r="N39" s="6"/>
    </row>
    <row r="40" spans="1:14" s="24" customFormat="1" ht="12.75">
      <c r="A40" s="10" t="s">
        <v>226</v>
      </c>
      <c r="B40" s="7">
        <v>35431</v>
      </c>
      <c r="C40" s="3" t="s">
        <v>63</v>
      </c>
      <c r="D40" s="3" t="s">
        <v>11</v>
      </c>
      <c r="E40" s="11" t="s">
        <v>18</v>
      </c>
      <c r="F40" s="3" t="s">
        <v>262</v>
      </c>
      <c r="G40" s="28" t="s">
        <v>511</v>
      </c>
      <c r="H40" s="4">
        <v>0</v>
      </c>
      <c r="I40" s="3"/>
      <c r="J40" s="3" t="s">
        <v>16</v>
      </c>
      <c r="K40" s="3" t="s">
        <v>64</v>
      </c>
      <c r="L40" s="5" t="s">
        <v>144</v>
      </c>
      <c r="M40" s="6">
        <v>1632491.76</v>
      </c>
      <c r="N40" s="6"/>
    </row>
    <row r="41" spans="1:14" s="24" customFormat="1" ht="12.75">
      <c r="A41" s="10" t="s">
        <v>227</v>
      </c>
      <c r="B41" s="7">
        <v>35431</v>
      </c>
      <c r="C41" s="3" t="s">
        <v>28</v>
      </c>
      <c r="D41" s="3" t="s">
        <v>11</v>
      </c>
      <c r="E41" s="11" t="s">
        <v>18</v>
      </c>
      <c r="F41" s="3" t="s">
        <v>262</v>
      </c>
      <c r="G41" s="28">
        <v>76</v>
      </c>
      <c r="H41" s="4">
        <v>0</v>
      </c>
      <c r="I41" s="3"/>
      <c r="J41" s="3" t="s">
        <v>16</v>
      </c>
      <c r="K41" s="3" t="s">
        <v>155</v>
      </c>
      <c r="L41" s="5" t="s">
        <v>143</v>
      </c>
      <c r="M41" s="6">
        <v>102448.67</v>
      </c>
      <c r="N41" s="6"/>
    </row>
    <row r="42" spans="1:14" s="24" customFormat="1" ht="12.75">
      <c r="A42" s="10" t="s">
        <v>228</v>
      </c>
      <c r="B42" s="7">
        <v>35431</v>
      </c>
      <c r="C42" s="3" t="s">
        <v>65</v>
      </c>
      <c r="D42" s="3" t="s">
        <v>11</v>
      </c>
      <c r="E42" s="11" t="s">
        <v>55</v>
      </c>
      <c r="F42" s="3" t="s">
        <v>265</v>
      </c>
      <c r="G42" s="28">
        <v>29</v>
      </c>
      <c r="H42" s="4">
        <v>0</v>
      </c>
      <c r="I42" s="3"/>
      <c r="J42" s="3" t="s">
        <v>16</v>
      </c>
      <c r="K42" s="3" t="s">
        <v>104</v>
      </c>
      <c r="L42" s="5" t="s">
        <v>101</v>
      </c>
      <c r="M42" s="6">
        <v>175426.46</v>
      </c>
      <c r="N42" s="6"/>
    </row>
    <row r="43" spans="1:14" s="24" customFormat="1" ht="12.75">
      <c r="A43" s="10" t="s">
        <v>229</v>
      </c>
      <c r="B43" s="7">
        <v>35431</v>
      </c>
      <c r="C43" s="3" t="s">
        <v>65</v>
      </c>
      <c r="D43" s="3" t="s">
        <v>11</v>
      </c>
      <c r="E43" s="11" t="s">
        <v>55</v>
      </c>
      <c r="F43" s="3" t="s">
        <v>265</v>
      </c>
      <c r="G43" s="28">
        <v>279</v>
      </c>
      <c r="H43" s="4">
        <v>0</v>
      </c>
      <c r="I43" s="3" t="s">
        <v>66</v>
      </c>
      <c r="J43" s="3" t="s">
        <v>16</v>
      </c>
      <c r="K43" s="3" t="s">
        <v>259</v>
      </c>
      <c r="L43" s="5" t="s">
        <v>101</v>
      </c>
      <c r="M43" s="6">
        <v>2401649.49</v>
      </c>
      <c r="N43" s="6"/>
    </row>
    <row r="44" spans="1:14" s="24" customFormat="1" ht="12.75">
      <c r="A44" s="10" t="s">
        <v>230</v>
      </c>
      <c r="B44" s="7">
        <v>35431</v>
      </c>
      <c r="C44" s="3" t="s">
        <v>65</v>
      </c>
      <c r="D44" s="3" t="s">
        <v>11</v>
      </c>
      <c r="E44" s="11" t="s">
        <v>55</v>
      </c>
      <c r="F44" s="3" t="s">
        <v>265</v>
      </c>
      <c r="G44" s="28">
        <v>346</v>
      </c>
      <c r="H44" s="4">
        <v>0</v>
      </c>
      <c r="I44" s="3"/>
      <c r="J44" s="3" t="s">
        <v>16</v>
      </c>
      <c r="K44" s="3" t="s">
        <v>104</v>
      </c>
      <c r="L44" s="5" t="s">
        <v>101</v>
      </c>
      <c r="M44" s="6">
        <v>4555457.63</v>
      </c>
      <c r="N44" s="6"/>
    </row>
    <row r="45" spans="1:15" s="42" customFormat="1" ht="12.75">
      <c r="A45" s="10" t="s">
        <v>231</v>
      </c>
      <c r="B45" s="7"/>
      <c r="C45" s="3" t="s">
        <v>599</v>
      </c>
      <c r="D45" s="3" t="s">
        <v>11</v>
      </c>
      <c r="E45" s="11" t="s">
        <v>55</v>
      </c>
      <c r="F45" s="3" t="s">
        <v>265</v>
      </c>
      <c r="G45" s="4">
        <v>959</v>
      </c>
      <c r="H45" s="4">
        <v>0</v>
      </c>
      <c r="I45" s="3"/>
      <c r="J45" s="3" t="s">
        <v>16</v>
      </c>
      <c r="K45" s="3" t="s">
        <v>104</v>
      </c>
      <c r="L45" s="5" t="s">
        <v>101</v>
      </c>
      <c r="M45" s="6">
        <v>9891555.729999997</v>
      </c>
      <c r="N45" s="6"/>
      <c r="O45" s="24"/>
    </row>
    <row r="46" spans="1:14" s="24" customFormat="1" ht="12.75">
      <c r="A46" s="10" t="s">
        <v>232</v>
      </c>
      <c r="B46" s="7">
        <v>35431</v>
      </c>
      <c r="C46" s="3" t="s">
        <v>65</v>
      </c>
      <c r="D46" s="3" t="s">
        <v>158</v>
      </c>
      <c r="E46" s="11" t="s">
        <v>55</v>
      </c>
      <c r="F46" s="3" t="s">
        <v>265</v>
      </c>
      <c r="G46" s="28">
        <v>38</v>
      </c>
      <c r="H46" s="4">
        <v>8</v>
      </c>
      <c r="I46" s="3"/>
      <c r="J46" s="3" t="s">
        <v>47</v>
      </c>
      <c r="K46" s="3" t="s">
        <v>104</v>
      </c>
      <c r="L46" s="5" t="s">
        <v>101</v>
      </c>
      <c r="M46" s="6">
        <v>7400</v>
      </c>
      <c r="N46" s="6"/>
    </row>
    <row r="47" spans="1:14" s="24" customFormat="1" ht="12.75">
      <c r="A47" s="10" t="s">
        <v>233</v>
      </c>
      <c r="B47" s="7">
        <v>35431</v>
      </c>
      <c r="C47" s="3" t="s">
        <v>65</v>
      </c>
      <c r="D47" s="3" t="s">
        <v>158</v>
      </c>
      <c r="E47" s="11" t="s">
        <v>55</v>
      </c>
      <c r="F47" s="3" t="s">
        <v>265</v>
      </c>
      <c r="G47" s="28">
        <v>2589</v>
      </c>
      <c r="H47" s="4">
        <v>1</v>
      </c>
      <c r="I47" s="3"/>
      <c r="J47" s="3" t="s">
        <v>47</v>
      </c>
      <c r="K47" s="3" t="s">
        <v>104</v>
      </c>
      <c r="L47" s="5" t="s">
        <v>101</v>
      </c>
      <c r="M47" s="6">
        <v>2050</v>
      </c>
      <c r="N47" s="6"/>
    </row>
    <row r="48" spans="1:14" s="24" customFormat="1" ht="12.75">
      <c r="A48" s="10" t="s">
        <v>234</v>
      </c>
      <c r="B48" s="7">
        <v>35431</v>
      </c>
      <c r="C48" s="3" t="s">
        <v>65</v>
      </c>
      <c r="D48" s="3" t="s">
        <v>158</v>
      </c>
      <c r="E48" s="11" t="s">
        <v>55</v>
      </c>
      <c r="F48" s="3" t="s">
        <v>265</v>
      </c>
      <c r="G48" s="28">
        <v>2589</v>
      </c>
      <c r="H48" s="4">
        <v>2</v>
      </c>
      <c r="I48" s="3"/>
      <c r="J48" s="3" t="s">
        <v>47</v>
      </c>
      <c r="K48" s="3" t="s">
        <v>104</v>
      </c>
      <c r="L48" s="5" t="s">
        <v>101</v>
      </c>
      <c r="M48" s="6">
        <v>3850</v>
      </c>
      <c r="N48" s="6"/>
    </row>
    <row r="49" spans="1:14" s="24" customFormat="1" ht="12.75">
      <c r="A49" s="10" t="s">
        <v>235</v>
      </c>
      <c r="B49" s="7">
        <v>35431</v>
      </c>
      <c r="C49" s="3" t="s">
        <v>67</v>
      </c>
      <c r="D49" s="3" t="s">
        <v>158</v>
      </c>
      <c r="E49" s="11" t="s">
        <v>55</v>
      </c>
      <c r="F49" s="3" t="s">
        <v>265</v>
      </c>
      <c r="G49" s="28">
        <v>23</v>
      </c>
      <c r="H49" s="4">
        <v>1</v>
      </c>
      <c r="I49" s="3"/>
      <c r="J49" s="3" t="s">
        <v>46</v>
      </c>
      <c r="K49" s="3" t="s">
        <v>156</v>
      </c>
      <c r="L49" s="5" t="s">
        <v>101</v>
      </c>
      <c r="M49" s="6">
        <v>76900</v>
      </c>
      <c r="N49" s="6"/>
    </row>
    <row r="50" spans="1:14" s="24" customFormat="1" ht="12.75">
      <c r="A50" s="10" t="s">
        <v>236</v>
      </c>
      <c r="B50" s="7">
        <v>35431</v>
      </c>
      <c r="C50" s="3" t="s">
        <v>68</v>
      </c>
      <c r="D50" s="3" t="s">
        <v>11</v>
      </c>
      <c r="E50" s="11" t="s">
        <v>18</v>
      </c>
      <c r="F50" s="3" t="s">
        <v>70</v>
      </c>
      <c r="G50" s="28">
        <v>21</v>
      </c>
      <c r="H50" s="4">
        <v>0</v>
      </c>
      <c r="I50" s="3"/>
      <c r="J50" s="3" t="s">
        <v>16</v>
      </c>
      <c r="K50" s="3" t="s">
        <v>134</v>
      </c>
      <c r="L50" s="5" t="s">
        <v>145</v>
      </c>
      <c r="M50" s="6">
        <v>24077.26</v>
      </c>
      <c r="N50" s="6"/>
    </row>
    <row r="51" spans="1:14" s="24" customFormat="1" ht="12.75">
      <c r="A51" s="10" t="s">
        <v>237</v>
      </c>
      <c r="B51" s="7">
        <v>35431</v>
      </c>
      <c r="C51" s="3" t="s">
        <v>68</v>
      </c>
      <c r="D51" s="3" t="s">
        <v>11</v>
      </c>
      <c r="E51" s="11" t="s">
        <v>18</v>
      </c>
      <c r="F51" s="3" t="s">
        <v>70</v>
      </c>
      <c r="G51" s="28">
        <v>22</v>
      </c>
      <c r="H51" s="4">
        <v>1</v>
      </c>
      <c r="I51" s="3"/>
      <c r="J51" s="3" t="s">
        <v>16</v>
      </c>
      <c r="K51" s="3" t="s">
        <v>135</v>
      </c>
      <c r="L51" s="5" t="s">
        <v>145</v>
      </c>
      <c r="M51" s="6">
        <v>1036413.6499999999</v>
      </c>
      <c r="N51" s="6"/>
    </row>
    <row r="52" spans="1:14" s="24" customFormat="1" ht="12.75">
      <c r="A52" s="10" t="s">
        <v>238</v>
      </c>
      <c r="B52" s="7">
        <v>35431</v>
      </c>
      <c r="C52" s="3" t="s">
        <v>68</v>
      </c>
      <c r="D52" s="3" t="s">
        <v>11</v>
      </c>
      <c r="E52" s="11" t="s">
        <v>18</v>
      </c>
      <c r="F52" s="3" t="s">
        <v>70</v>
      </c>
      <c r="G52" s="28">
        <v>226</v>
      </c>
      <c r="H52" s="4">
        <v>0</v>
      </c>
      <c r="I52" s="3"/>
      <c r="J52" s="3" t="s">
        <v>16</v>
      </c>
      <c r="K52" s="3" t="s">
        <v>69</v>
      </c>
      <c r="L52" s="5" t="s">
        <v>145</v>
      </c>
      <c r="M52" s="6">
        <v>48404654.65</v>
      </c>
      <c r="N52" s="6"/>
    </row>
    <row r="53" spans="1:14" s="24" customFormat="1" ht="12.75">
      <c r="A53" s="10" t="s">
        <v>239</v>
      </c>
      <c r="B53" s="7">
        <v>35431</v>
      </c>
      <c r="C53" s="3" t="s">
        <v>68</v>
      </c>
      <c r="D53" s="3" t="s">
        <v>158</v>
      </c>
      <c r="E53" s="11" t="s">
        <v>18</v>
      </c>
      <c r="F53" s="3" t="s">
        <v>70</v>
      </c>
      <c r="G53" s="28">
        <v>64</v>
      </c>
      <c r="H53" s="4">
        <v>24</v>
      </c>
      <c r="I53" s="3"/>
      <c r="J53" s="3" t="s">
        <v>46</v>
      </c>
      <c r="K53" s="3" t="s">
        <v>150</v>
      </c>
      <c r="L53" s="5" t="s">
        <v>145</v>
      </c>
      <c r="M53" s="6">
        <v>552500</v>
      </c>
      <c r="N53" s="6"/>
    </row>
    <row r="54" spans="1:14" s="24" customFormat="1" ht="12.75">
      <c r="A54" s="10" t="s">
        <v>240</v>
      </c>
      <c r="B54" s="7">
        <v>35431</v>
      </c>
      <c r="C54" s="3" t="s">
        <v>68</v>
      </c>
      <c r="D54" s="3" t="s">
        <v>158</v>
      </c>
      <c r="E54" s="11" t="s">
        <v>18</v>
      </c>
      <c r="F54" s="3" t="s">
        <v>70</v>
      </c>
      <c r="G54" s="28">
        <v>1384</v>
      </c>
      <c r="H54" s="4">
        <v>3</v>
      </c>
      <c r="I54" s="3"/>
      <c r="J54" s="3" t="s">
        <v>46</v>
      </c>
      <c r="K54" s="3" t="s">
        <v>149</v>
      </c>
      <c r="L54" s="5" t="s">
        <v>145</v>
      </c>
      <c r="M54" s="6">
        <v>193759.85</v>
      </c>
      <c r="N54" s="6"/>
    </row>
    <row r="55" spans="1:14" s="24" customFormat="1" ht="12.75">
      <c r="A55" s="10" t="s">
        <v>241</v>
      </c>
      <c r="B55" s="7">
        <v>35431</v>
      </c>
      <c r="C55" s="3" t="s">
        <v>71</v>
      </c>
      <c r="D55" s="3" t="s">
        <v>11</v>
      </c>
      <c r="E55" s="11" t="s">
        <v>49</v>
      </c>
      <c r="F55" s="3" t="s">
        <v>73</v>
      </c>
      <c r="G55" s="28">
        <v>560</v>
      </c>
      <c r="H55" s="4">
        <v>0</v>
      </c>
      <c r="I55" s="3"/>
      <c r="J55" s="3" t="s">
        <v>16</v>
      </c>
      <c r="K55" s="3" t="s">
        <v>72</v>
      </c>
      <c r="L55" s="5" t="s">
        <v>114</v>
      </c>
      <c r="M55" s="6">
        <v>21074292.75</v>
      </c>
      <c r="N55" s="6"/>
    </row>
    <row r="56" spans="1:14" s="24" customFormat="1" ht="12.75">
      <c r="A56" s="10" t="s">
        <v>242</v>
      </c>
      <c r="B56" s="7">
        <v>35713</v>
      </c>
      <c r="C56" s="3" t="s">
        <v>74</v>
      </c>
      <c r="D56" s="3" t="s">
        <v>11</v>
      </c>
      <c r="E56" s="11" t="s">
        <v>18</v>
      </c>
      <c r="F56" s="3" t="s">
        <v>70</v>
      </c>
      <c r="G56" s="28">
        <v>634</v>
      </c>
      <c r="H56" s="4">
        <v>0</v>
      </c>
      <c r="I56" s="3"/>
      <c r="J56" s="3" t="s">
        <v>16</v>
      </c>
      <c r="K56" s="3" t="s">
        <v>136</v>
      </c>
      <c r="L56" s="5" t="s">
        <v>146</v>
      </c>
      <c r="M56" s="6">
        <v>1685363.16</v>
      </c>
      <c r="N56" s="6"/>
    </row>
    <row r="57" spans="1:14" s="24" customFormat="1" ht="12.75">
      <c r="A57" s="10" t="s">
        <v>243</v>
      </c>
      <c r="B57" s="7">
        <v>35903</v>
      </c>
      <c r="C57" s="3" t="s">
        <v>75</v>
      </c>
      <c r="D57" s="3" t="s">
        <v>11</v>
      </c>
      <c r="E57" s="11" t="s">
        <v>12</v>
      </c>
      <c r="F57" s="3" t="s">
        <v>267</v>
      </c>
      <c r="G57" s="28">
        <v>1280</v>
      </c>
      <c r="H57" s="4">
        <v>0</v>
      </c>
      <c r="I57" s="3"/>
      <c r="J57" s="3" t="s">
        <v>16</v>
      </c>
      <c r="K57" s="3" t="s">
        <v>76</v>
      </c>
      <c r="L57" s="5" t="s">
        <v>175</v>
      </c>
      <c r="M57" s="6">
        <v>937860</v>
      </c>
      <c r="N57" s="6"/>
    </row>
    <row r="58" spans="1:14" s="24" customFormat="1" ht="12.75">
      <c r="A58" s="10" t="s">
        <v>244</v>
      </c>
      <c r="B58" s="7">
        <v>35942</v>
      </c>
      <c r="C58" s="3" t="s">
        <v>77</v>
      </c>
      <c r="D58" s="3" t="s">
        <v>11</v>
      </c>
      <c r="E58" s="11" t="s">
        <v>12</v>
      </c>
      <c r="F58" s="3" t="s">
        <v>153</v>
      </c>
      <c r="G58" s="28">
        <v>4464</v>
      </c>
      <c r="H58" s="4">
        <v>0</v>
      </c>
      <c r="I58" s="3"/>
      <c r="J58" s="3" t="s">
        <v>16</v>
      </c>
      <c r="K58" s="3" t="s">
        <v>120</v>
      </c>
      <c r="L58" s="5" t="s">
        <v>166</v>
      </c>
      <c r="M58" s="6">
        <v>280700</v>
      </c>
      <c r="N58" s="6"/>
    </row>
    <row r="59" spans="1:14" s="24" customFormat="1" ht="12.75">
      <c r="A59" s="10" t="s">
        <v>245</v>
      </c>
      <c r="B59" s="7">
        <v>36178</v>
      </c>
      <c r="C59" s="3" t="s">
        <v>78</v>
      </c>
      <c r="D59" s="3" t="s">
        <v>11</v>
      </c>
      <c r="E59" s="11" t="s">
        <v>12</v>
      </c>
      <c r="F59" s="3" t="s">
        <v>153</v>
      </c>
      <c r="G59" s="28">
        <v>4370</v>
      </c>
      <c r="H59" s="4">
        <v>0</v>
      </c>
      <c r="I59" s="3"/>
      <c r="J59" s="3" t="s">
        <v>16</v>
      </c>
      <c r="K59" s="3" t="s">
        <v>79</v>
      </c>
      <c r="L59" s="5" t="s">
        <v>176</v>
      </c>
      <c r="M59" s="6">
        <v>2294913.73</v>
      </c>
      <c r="N59" s="6">
        <v>1444980.6</v>
      </c>
    </row>
    <row r="60" spans="1:14" s="24" customFormat="1" ht="12.75">
      <c r="A60" s="10" t="s">
        <v>246</v>
      </c>
      <c r="B60" s="7">
        <v>36249</v>
      </c>
      <c r="C60" s="3" t="s">
        <v>80</v>
      </c>
      <c r="D60" s="3" t="s">
        <v>11</v>
      </c>
      <c r="E60" s="11" t="s">
        <v>12</v>
      </c>
      <c r="F60" s="3" t="s">
        <v>153</v>
      </c>
      <c r="G60" s="28">
        <v>4176</v>
      </c>
      <c r="H60" s="4">
        <v>0</v>
      </c>
      <c r="I60" s="3" t="s">
        <v>467</v>
      </c>
      <c r="J60" s="3" t="s">
        <v>16</v>
      </c>
      <c r="K60" s="3" t="s">
        <v>124</v>
      </c>
      <c r="L60" s="5" t="s">
        <v>177</v>
      </c>
      <c r="M60" s="6">
        <v>721980</v>
      </c>
      <c r="N60" s="6"/>
    </row>
    <row r="61" spans="1:14" s="24" customFormat="1" ht="12.75">
      <c r="A61" s="10" t="s">
        <v>247</v>
      </c>
      <c r="B61" s="7">
        <v>36297</v>
      </c>
      <c r="C61" s="3" t="s">
        <v>29</v>
      </c>
      <c r="D61" s="3" t="s">
        <v>11</v>
      </c>
      <c r="E61" s="11" t="s">
        <v>12</v>
      </c>
      <c r="F61" s="3" t="s">
        <v>264</v>
      </c>
      <c r="G61" s="28">
        <v>420</v>
      </c>
      <c r="H61" s="4">
        <v>0</v>
      </c>
      <c r="I61" s="3"/>
      <c r="J61" s="3" t="s">
        <v>16</v>
      </c>
      <c r="K61" s="3" t="s">
        <v>122</v>
      </c>
      <c r="L61" s="5" t="s">
        <v>165</v>
      </c>
      <c r="M61" s="6">
        <v>56946.8</v>
      </c>
      <c r="N61" s="6"/>
    </row>
    <row r="62" spans="1:14" s="24" customFormat="1" ht="12.75">
      <c r="A62" s="10" t="s">
        <v>248</v>
      </c>
      <c r="B62" s="7">
        <v>36419</v>
      </c>
      <c r="C62" s="3" t="s">
        <v>19</v>
      </c>
      <c r="D62" s="3" t="s">
        <v>11</v>
      </c>
      <c r="E62" s="11" t="s">
        <v>49</v>
      </c>
      <c r="F62" s="3" t="s">
        <v>260</v>
      </c>
      <c r="G62" s="28">
        <v>343</v>
      </c>
      <c r="H62" s="4">
        <v>0</v>
      </c>
      <c r="I62" s="3"/>
      <c r="J62" s="3" t="s">
        <v>16</v>
      </c>
      <c r="K62" s="3" t="s">
        <v>108</v>
      </c>
      <c r="L62" s="5" t="s">
        <v>112</v>
      </c>
      <c r="M62" s="6">
        <v>6536392.78</v>
      </c>
      <c r="N62" s="6"/>
    </row>
    <row r="63" spans="1:14" s="24" customFormat="1" ht="12.75">
      <c r="A63" s="10" t="s">
        <v>249</v>
      </c>
      <c r="B63" s="7">
        <v>36419</v>
      </c>
      <c r="C63" s="3" t="s">
        <v>19</v>
      </c>
      <c r="D63" s="3" t="s">
        <v>11</v>
      </c>
      <c r="E63" s="11" t="s">
        <v>49</v>
      </c>
      <c r="F63" s="3" t="s">
        <v>260</v>
      </c>
      <c r="G63" s="28">
        <v>344</v>
      </c>
      <c r="H63" s="4">
        <v>0</v>
      </c>
      <c r="I63" s="3"/>
      <c r="J63" s="3" t="s">
        <v>16</v>
      </c>
      <c r="K63" s="3" t="s">
        <v>108</v>
      </c>
      <c r="L63" s="5" t="s">
        <v>112</v>
      </c>
      <c r="M63" s="6">
        <v>963709.19</v>
      </c>
      <c r="N63" s="6"/>
    </row>
    <row r="64" spans="1:14" s="24" customFormat="1" ht="12.75">
      <c r="A64" s="10" t="s">
        <v>250</v>
      </c>
      <c r="B64" s="7">
        <v>36711</v>
      </c>
      <c r="C64" s="3" t="s">
        <v>83</v>
      </c>
      <c r="D64" s="3" t="s">
        <v>11</v>
      </c>
      <c r="E64" s="11" t="s">
        <v>12</v>
      </c>
      <c r="F64" s="3" t="s">
        <v>43</v>
      </c>
      <c r="G64" s="28">
        <v>2068</v>
      </c>
      <c r="H64" s="4">
        <v>0</v>
      </c>
      <c r="I64" s="3"/>
      <c r="J64" s="3" t="s">
        <v>16</v>
      </c>
      <c r="K64" s="3" t="s">
        <v>84</v>
      </c>
      <c r="L64" s="5" t="s">
        <v>178</v>
      </c>
      <c r="M64" s="6">
        <v>1209198.8299999998</v>
      </c>
      <c r="N64" s="6"/>
    </row>
    <row r="65" spans="1:14" s="24" customFormat="1" ht="12.75">
      <c r="A65" s="10" t="s">
        <v>251</v>
      </c>
      <c r="B65" s="7">
        <v>41640</v>
      </c>
      <c r="C65" s="3" t="s">
        <v>85</v>
      </c>
      <c r="D65" s="3" t="s">
        <v>11</v>
      </c>
      <c r="E65" s="11" t="s">
        <v>55</v>
      </c>
      <c r="F65" s="3" t="s">
        <v>266</v>
      </c>
      <c r="G65" s="28">
        <v>1061</v>
      </c>
      <c r="H65" s="4">
        <v>0</v>
      </c>
      <c r="I65" s="3"/>
      <c r="J65" s="3" t="s">
        <v>16</v>
      </c>
      <c r="K65" s="3" t="s">
        <v>86</v>
      </c>
      <c r="L65" s="5" t="s">
        <v>102</v>
      </c>
      <c r="M65" s="6">
        <v>2964514.4</v>
      </c>
      <c r="N65" s="6">
        <v>1824877.332</v>
      </c>
    </row>
    <row r="66" spans="1:14" s="24" customFormat="1" ht="12.75">
      <c r="A66" s="10" t="s">
        <v>252</v>
      </c>
      <c r="B66" s="7">
        <v>37176</v>
      </c>
      <c r="C66" s="3" t="s">
        <v>87</v>
      </c>
      <c r="D66" s="3" t="s">
        <v>11</v>
      </c>
      <c r="E66" s="11" t="s">
        <v>18</v>
      </c>
      <c r="F66" s="3" t="s">
        <v>261</v>
      </c>
      <c r="G66" s="28">
        <v>3836</v>
      </c>
      <c r="H66" s="4">
        <v>0</v>
      </c>
      <c r="I66" s="3"/>
      <c r="J66" s="3" t="s">
        <v>16</v>
      </c>
      <c r="K66" s="3" t="s">
        <v>139</v>
      </c>
      <c r="L66" s="5" t="s">
        <v>147</v>
      </c>
      <c r="M66" s="6">
        <v>3285313.2100000004</v>
      </c>
      <c r="N66" s="6"/>
    </row>
    <row r="67" spans="1:14" s="24" customFormat="1" ht="12.75">
      <c r="A67" s="10" t="s">
        <v>253</v>
      </c>
      <c r="B67" s="7">
        <v>37967</v>
      </c>
      <c r="C67" s="3" t="s">
        <v>88</v>
      </c>
      <c r="D67" s="3" t="s">
        <v>11</v>
      </c>
      <c r="E67" s="11" t="s">
        <v>12</v>
      </c>
      <c r="F67" s="3" t="s">
        <v>90</v>
      </c>
      <c r="G67" s="28">
        <v>841</v>
      </c>
      <c r="H67" s="4">
        <v>0</v>
      </c>
      <c r="I67" s="3"/>
      <c r="J67" s="3" t="s">
        <v>16</v>
      </c>
      <c r="K67" s="3" t="s">
        <v>89</v>
      </c>
      <c r="L67" s="5" t="s">
        <v>257</v>
      </c>
      <c r="M67" s="6">
        <v>2787785</v>
      </c>
      <c r="N67" s="6"/>
    </row>
    <row r="68" spans="1:14" s="24" customFormat="1" ht="12.75">
      <c r="A68" s="10" t="s">
        <v>254</v>
      </c>
      <c r="B68" s="7">
        <v>38258</v>
      </c>
      <c r="C68" s="3" t="s">
        <v>28</v>
      </c>
      <c r="D68" s="3" t="s">
        <v>11</v>
      </c>
      <c r="E68" s="11" t="s">
        <v>18</v>
      </c>
      <c r="F68" s="3" t="s">
        <v>262</v>
      </c>
      <c r="G68" s="28">
        <v>202</v>
      </c>
      <c r="H68" s="4">
        <v>0</v>
      </c>
      <c r="I68" s="3"/>
      <c r="J68" s="3" t="s">
        <v>16</v>
      </c>
      <c r="K68" s="3" t="s">
        <v>133</v>
      </c>
      <c r="L68" s="5" t="s">
        <v>586</v>
      </c>
      <c r="M68" s="6">
        <v>781069.0499999999</v>
      </c>
      <c r="N68" s="6"/>
    </row>
    <row r="69" spans="1:14" s="24" customFormat="1" ht="12.75">
      <c r="A69" s="10" t="s">
        <v>255</v>
      </c>
      <c r="B69" s="7">
        <v>38278</v>
      </c>
      <c r="C69" s="3" t="s">
        <v>54</v>
      </c>
      <c r="D69" s="3" t="s">
        <v>158</v>
      </c>
      <c r="E69" s="11" t="s">
        <v>55</v>
      </c>
      <c r="F69" s="3" t="s">
        <v>55</v>
      </c>
      <c r="G69" s="28">
        <v>546</v>
      </c>
      <c r="H69" s="4">
        <v>11</v>
      </c>
      <c r="I69" s="3"/>
      <c r="J69" s="3" t="s">
        <v>481</v>
      </c>
      <c r="K69" s="3" t="s">
        <v>56</v>
      </c>
      <c r="L69" s="5" t="s">
        <v>99</v>
      </c>
      <c r="M69" s="6">
        <v>43382.38</v>
      </c>
      <c r="N69" s="6"/>
    </row>
    <row r="70" spans="1:14" s="24" customFormat="1" ht="12.75">
      <c r="A70" s="10" t="s">
        <v>256</v>
      </c>
      <c r="B70" s="7">
        <v>38412</v>
      </c>
      <c r="C70" s="3" t="s">
        <v>48</v>
      </c>
      <c r="D70" s="3" t="s">
        <v>11</v>
      </c>
      <c r="E70" s="11" t="s">
        <v>49</v>
      </c>
      <c r="F70" s="3" t="s">
        <v>49</v>
      </c>
      <c r="G70" s="28">
        <v>1715</v>
      </c>
      <c r="H70" s="4">
        <v>0</v>
      </c>
      <c r="I70" s="3"/>
      <c r="J70" s="3" t="s">
        <v>16</v>
      </c>
      <c r="K70" s="3" t="s">
        <v>111</v>
      </c>
      <c r="L70" s="5" t="s">
        <v>113</v>
      </c>
      <c r="M70" s="6">
        <v>75878.4</v>
      </c>
      <c r="N70" s="6"/>
    </row>
    <row r="71" spans="1:14" s="24" customFormat="1" ht="12.75">
      <c r="A71" s="10" t="s">
        <v>272</v>
      </c>
      <c r="B71" s="7">
        <v>38412</v>
      </c>
      <c r="C71" s="3" t="s">
        <v>48</v>
      </c>
      <c r="D71" s="3" t="s">
        <v>158</v>
      </c>
      <c r="E71" s="11" t="s">
        <v>49</v>
      </c>
      <c r="F71" s="3" t="s">
        <v>49</v>
      </c>
      <c r="G71" s="28">
        <v>1716</v>
      </c>
      <c r="H71" s="4">
        <v>0</v>
      </c>
      <c r="I71" s="3"/>
      <c r="J71" s="3" t="s">
        <v>46</v>
      </c>
      <c r="K71" s="3" t="s">
        <v>110</v>
      </c>
      <c r="L71" s="5" t="s">
        <v>113</v>
      </c>
      <c r="M71" s="6">
        <v>192918.40000000002</v>
      </c>
      <c r="N71" s="6"/>
    </row>
    <row r="72" spans="1:14" s="24" customFormat="1" ht="12.75">
      <c r="A72" s="10" t="s">
        <v>273</v>
      </c>
      <c r="B72" s="7">
        <v>38537</v>
      </c>
      <c r="C72" s="3" t="s">
        <v>61</v>
      </c>
      <c r="D72" s="3" t="s">
        <v>11</v>
      </c>
      <c r="E72" s="11" t="s">
        <v>18</v>
      </c>
      <c r="F72" s="3" t="s">
        <v>261</v>
      </c>
      <c r="G72" s="28">
        <v>3567</v>
      </c>
      <c r="H72" s="4">
        <v>0</v>
      </c>
      <c r="I72" s="3"/>
      <c r="J72" s="3" t="s">
        <v>16</v>
      </c>
      <c r="K72" s="3" t="s">
        <v>587</v>
      </c>
      <c r="L72" s="5" t="s">
        <v>142</v>
      </c>
      <c r="M72" s="6">
        <v>112.86</v>
      </c>
      <c r="N72" s="6"/>
    </row>
    <row r="73" spans="1:14" s="24" customFormat="1" ht="12.75">
      <c r="A73" s="10" t="s">
        <v>274</v>
      </c>
      <c r="B73" s="7">
        <v>38644</v>
      </c>
      <c r="C73" s="3" t="s">
        <v>68</v>
      </c>
      <c r="D73" s="3" t="s">
        <v>11</v>
      </c>
      <c r="E73" s="11" t="s">
        <v>18</v>
      </c>
      <c r="F73" s="3" t="s">
        <v>70</v>
      </c>
      <c r="G73" s="28">
        <v>718</v>
      </c>
      <c r="H73" s="4">
        <v>0</v>
      </c>
      <c r="I73" s="3"/>
      <c r="J73" s="3" t="s">
        <v>46</v>
      </c>
      <c r="K73" s="3" t="s">
        <v>69</v>
      </c>
      <c r="L73" s="5" t="s">
        <v>145</v>
      </c>
      <c r="M73" s="6">
        <v>10705673.23</v>
      </c>
      <c r="N73" s="6"/>
    </row>
    <row r="74" spans="1:14" s="24" customFormat="1" ht="12.75">
      <c r="A74" s="10" t="s">
        <v>275</v>
      </c>
      <c r="B74" s="7">
        <v>39401</v>
      </c>
      <c r="C74" s="3" t="s">
        <v>31</v>
      </c>
      <c r="D74" s="3" t="s">
        <v>158</v>
      </c>
      <c r="E74" s="11" t="s">
        <v>12</v>
      </c>
      <c r="F74" s="3" t="s">
        <v>153</v>
      </c>
      <c r="G74" s="28">
        <v>340</v>
      </c>
      <c r="H74" s="4">
        <v>2</v>
      </c>
      <c r="I74" s="3"/>
      <c r="J74" s="3" t="s">
        <v>47</v>
      </c>
      <c r="K74" s="3" t="s">
        <v>32</v>
      </c>
      <c r="L74" s="5" t="s">
        <v>167</v>
      </c>
      <c r="M74" s="6">
        <v>13510.2</v>
      </c>
      <c r="N74" s="6"/>
    </row>
    <row r="75" spans="1:14" s="24" customFormat="1" ht="12.75">
      <c r="A75" s="10" t="s">
        <v>276</v>
      </c>
      <c r="B75" s="7">
        <v>39595</v>
      </c>
      <c r="C75" s="3" t="s">
        <v>54</v>
      </c>
      <c r="D75" s="3" t="s">
        <v>158</v>
      </c>
      <c r="E75" s="11" t="s">
        <v>55</v>
      </c>
      <c r="F75" s="3" t="s">
        <v>55</v>
      </c>
      <c r="G75" s="28">
        <v>479</v>
      </c>
      <c r="H75" s="4">
        <v>15</v>
      </c>
      <c r="I75" s="3"/>
      <c r="J75" s="3" t="s">
        <v>46</v>
      </c>
      <c r="K75" s="3" t="s">
        <v>56</v>
      </c>
      <c r="L75" s="5" t="s">
        <v>99</v>
      </c>
      <c r="M75" s="6">
        <v>132300</v>
      </c>
      <c r="N75" s="6"/>
    </row>
    <row r="76" spans="1:14" s="24" customFormat="1" ht="12.75">
      <c r="A76" s="10" t="s">
        <v>277</v>
      </c>
      <c r="B76" s="7">
        <v>41640</v>
      </c>
      <c r="C76" s="3" t="s">
        <v>85</v>
      </c>
      <c r="D76" s="3" t="s">
        <v>11</v>
      </c>
      <c r="E76" s="11" t="s">
        <v>55</v>
      </c>
      <c r="F76" s="3" t="s">
        <v>266</v>
      </c>
      <c r="G76" s="28">
        <v>363</v>
      </c>
      <c r="H76" s="4">
        <v>11</v>
      </c>
      <c r="I76" s="3"/>
      <c r="J76" s="3" t="s">
        <v>47</v>
      </c>
      <c r="K76" s="3" t="s">
        <v>86</v>
      </c>
      <c r="L76" s="5" t="s">
        <v>102</v>
      </c>
      <c r="M76" s="6">
        <v>31625.31</v>
      </c>
      <c r="N76" s="6"/>
    </row>
    <row r="77" spans="1:14" s="24" customFormat="1" ht="12.75">
      <c r="A77" s="10" t="s">
        <v>278</v>
      </c>
      <c r="B77" s="7">
        <v>39595</v>
      </c>
      <c r="C77" s="3" t="s">
        <v>91</v>
      </c>
      <c r="D77" s="3" t="s">
        <v>11</v>
      </c>
      <c r="E77" s="11" t="s">
        <v>18</v>
      </c>
      <c r="F77" s="3" t="s">
        <v>20</v>
      </c>
      <c r="G77" s="28">
        <v>2691</v>
      </c>
      <c r="H77" s="4">
        <v>0</v>
      </c>
      <c r="I77" s="3" t="s">
        <v>92</v>
      </c>
      <c r="J77" s="3" t="s">
        <v>16</v>
      </c>
      <c r="K77" s="3" t="s">
        <v>137</v>
      </c>
      <c r="L77" s="5" t="s">
        <v>148</v>
      </c>
      <c r="M77" s="6">
        <v>10907060.88</v>
      </c>
      <c r="N77" s="6">
        <v>3257197.92</v>
      </c>
    </row>
    <row r="78" spans="1:14" s="24" customFormat="1" ht="12.75">
      <c r="A78" s="10" t="s">
        <v>279</v>
      </c>
      <c r="B78" s="7">
        <v>39595</v>
      </c>
      <c r="C78" s="3" t="s">
        <v>15</v>
      </c>
      <c r="D78" s="3" t="s">
        <v>158</v>
      </c>
      <c r="E78" s="11" t="s">
        <v>18</v>
      </c>
      <c r="F78" s="3" t="s">
        <v>18</v>
      </c>
      <c r="G78" s="28">
        <v>371</v>
      </c>
      <c r="H78" s="4">
        <v>8</v>
      </c>
      <c r="I78" s="3"/>
      <c r="J78" s="3" t="s">
        <v>46</v>
      </c>
      <c r="K78" s="3" t="s">
        <v>17</v>
      </c>
      <c r="L78" s="5" t="s">
        <v>140</v>
      </c>
      <c r="M78" s="6">
        <v>26880</v>
      </c>
      <c r="N78" s="6"/>
    </row>
    <row r="79" spans="1:14" s="24" customFormat="1" ht="12.75">
      <c r="A79" s="10" t="s">
        <v>280</v>
      </c>
      <c r="B79" s="7">
        <v>39595</v>
      </c>
      <c r="C79" s="3" t="s">
        <v>62</v>
      </c>
      <c r="D79" s="3" t="s">
        <v>158</v>
      </c>
      <c r="E79" s="11" t="s">
        <v>18</v>
      </c>
      <c r="F79" s="3" t="s">
        <v>18</v>
      </c>
      <c r="G79" s="28">
        <v>310</v>
      </c>
      <c r="H79" s="4">
        <v>24</v>
      </c>
      <c r="I79" s="3"/>
      <c r="J79" s="3" t="s">
        <v>46</v>
      </c>
      <c r="K79" s="3" t="s">
        <v>151</v>
      </c>
      <c r="L79" s="5" t="s">
        <v>143</v>
      </c>
      <c r="M79" s="6">
        <v>634250</v>
      </c>
      <c r="N79" s="6"/>
    </row>
    <row r="80" spans="1:14" s="24" customFormat="1" ht="12.75">
      <c r="A80" s="10" t="s">
        <v>281</v>
      </c>
      <c r="B80" s="7">
        <v>39595</v>
      </c>
      <c r="C80" s="3" t="s">
        <v>62</v>
      </c>
      <c r="D80" s="3" t="s">
        <v>158</v>
      </c>
      <c r="E80" s="11" t="s">
        <v>18</v>
      </c>
      <c r="F80" s="3" t="s">
        <v>18</v>
      </c>
      <c r="G80" s="28">
        <v>314</v>
      </c>
      <c r="H80" s="4">
        <v>1</v>
      </c>
      <c r="I80" s="3"/>
      <c r="J80" s="3" t="s">
        <v>46</v>
      </c>
      <c r="K80" s="3" t="s">
        <v>151</v>
      </c>
      <c r="L80" s="5" t="s">
        <v>143</v>
      </c>
      <c r="M80" s="6">
        <v>2262447.84</v>
      </c>
      <c r="N80" s="6"/>
    </row>
    <row r="81" spans="1:14" s="24" customFormat="1" ht="12.75">
      <c r="A81" s="10" t="s">
        <v>282</v>
      </c>
      <c r="B81" s="7">
        <v>39595</v>
      </c>
      <c r="C81" s="3" t="s">
        <v>62</v>
      </c>
      <c r="D81" s="3" t="s">
        <v>158</v>
      </c>
      <c r="E81" s="11" t="s">
        <v>18</v>
      </c>
      <c r="F81" s="3" t="s">
        <v>18</v>
      </c>
      <c r="G81" s="28">
        <v>315</v>
      </c>
      <c r="H81" s="4">
        <v>0</v>
      </c>
      <c r="I81" s="3"/>
      <c r="J81" s="3" t="s">
        <v>46</v>
      </c>
      <c r="K81" s="3" t="s">
        <v>151</v>
      </c>
      <c r="L81" s="5" t="s">
        <v>143</v>
      </c>
      <c r="M81" s="6">
        <v>703500</v>
      </c>
      <c r="N81" s="6"/>
    </row>
    <row r="82" spans="1:14" s="24" customFormat="1" ht="12.75">
      <c r="A82" s="10" t="s">
        <v>283</v>
      </c>
      <c r="B82" s="7">
        <v>39595</v>
      </c>
      <c r="C82" s="3" t="s">
        <v>62</v>
      </c>
      <c r="D82" s="3" t="s">
        <v>158</v>
      </c>
      <c r="E82" s="11" t="s">
        <v>18</v>
      </c>
      <c r="F82" s="3" t="s">
        <v>18</v>
      </c>
      <c r="G82" s="28">
        <v>316</v>
      </c>
      <c r="H82" s="4">
        <v>1</v>
      </c>
      <c r="I82" s="3"/>
      <c r="J82" s="3" t="s">
        <v>46</v>
      </c>
      <c r="K82" s="3" t="s">
        <v>151</v>
      </c>
      <c r="L82" s="5" t="s">
        <v>143</v>
      </c>
      <c r="M82" s="6">
        <v>1347250</v>
      </c>
      <c r="N82" s="6"/>
    </row>
    <row r="83" spans="1:14" s="24" customFormat="1" ht="12.75">
      <c r="A83" s="10" t="s">
        <v>284</v>
      </c>
      <c r="B83" s="7">
        <v>39595</v>
      </c>
      <c r="C83" s="3" t="s">
        <v>62</v>
      </c>
      <c r="D83" s="3" t="s">
        <v>158</v>
      </c>
      <c r="E83" s="11" t="s">
        <v>18</v>
      </c>
      <c r="F83" s="3" t="s">
        <v>18</v>
      </c>
      <c r="G83" s="28">
        <v>428</v>
      </c>
      <c r="H83" s="4">
        <v>1</v>
      </c>
      <c r="I83" s="3"/>
      <c r="J83" s="3" t="s">
        <v>47</v>
      </c>
      <c r="K83" s="3" t="s">
        <v>152</v>
      </c>
      <c r="L83" s="5" t="s">
        <v>143</v>
      </c>
      <c r="M83" s="6">
        <v>28702.030000000002</v>
      </c>
      <c r="N83" s="6"/>
    </row>
    <row r="84" spans="1:14" s="24" customFormat="1" ht="12.75">
      <c r="A84" s="10" t="s">
        <v>285</v>
      </c>
      <c r="B84" s="7">
        <v>39595</v>
      </c>
      <c r="C84" s="3" t="s">
        <v>28</v>
      </c>
      <c r="D84" s="3" t="s">
        <v>158</v>
      </c>
      <c r="E84" s="11" t="s">
        <v>18</v>
      </c>
      <c r="F84" s="3" t="s">
        <v>262</v>
      </c>
      <c r="G84" s="28">
        <v>3</v>
      </c>
      <c r="H84" s="4">
        <v>4</v>
      </c>
      <c r="I84" s="3"/>
      <c r="J84" s="3" t="s">
        <v>46</v>
      </c>
      <c r="K84" s="3" t="s">
        <v>151</v>
      </c>
      <c r="L84" s="5" t="s">
        <v>143</v>
      </c>
      <c r="M84" s="6">
        <v>1103200</v>
      </c>
      <c r="N84" s="6"/>
    </row>
    <row r="85" spans="1:14" s="24" customFormat="1" ht="12.75">
      <c r="A85" s="10" t="s">
        <v>286</v>
      </c>
      <c r="B85" s="7">
        <v>39595</v>
      </c>
      <c r="C85" s="3" t="s">
        <v>28</v>
      </c>
      <c r="D85" s="3" t="s">
        <v>158</v>
      </c>
      <c r="E85" s="11" t="s">
        <v>18</v>
      </c>
      <c r="F85" s="3" t="s">
        <v>262</v>
      </c>
      <c r="G85" s="28">
        <v>305</v>
      </c>
      <c r="H85" s="4">
        <v>0</v>
      </c>
      <c r="I85" s="3"/>
      <c r="J85" s="3" t="s">
        <v>46</v>
      </c>
      <c r="K85" s="3" t="s">
        <v>151</v>
      </c>
      <c r="L85" s="5" t="s">
        <v>143</v>
      </c>
      <c r="M85" s="6">
        <v>452000</v>
      </c>
      <c r="N85" s="6"/>
    </row>
    <row r="86" spans="1:14" s="24" customFormat="1" ht="12.75">
      <c r="A86" s="10" t="s">
        <v>287</v>
      </c>
      <c r="B86" s="7">
        <v>40239</v>
      </c>
      <c r="C86" s="3" t="s">
        <v>59</v>
      </c>
      <c r="D86" s="3" t="s">
        <v>11</v>
      </c>
      <c r="E86" s="11" t="s">
        <v>12</v>
      </c>
      <c r="F86" s="3" t="s">
        <v>263</v>
      </c>
      <c r="G86" s="28">
        <v>3261</v>
      </c>
      <c r="H86" s="4">
        <v>0</v>
      </c>
      <c r="I86" s="3" t="s">
        <v>468</v>
      </c>
      <c r="J86" s="3" t="s">
        <v>16</v>
      </c>
      <c r="K86" s="3" t="s">
        <v>60</v>
      </c>
      <c r="L86" s="5" t="s">
        <v>474</v>
      </c>
      <c r="M86" s="6">
        <v>939540</v>
      </c>
      <c r="N86" s="6"/>
    </row>
    <row r="87" spans="1:14" s="24" customFormat="1" ht="12.75">
      <c r="A87" s="10" t="s">
        <v>288</v>
      </c>
      <c r="B87" s="7">
        <v>42004</v>
      </c>
      <c r="C87" s="3" t="s">
        <v>93</v>
      </c>
      <c r="D87" s="3" t="s">
        <v>11</v>
      </c>
      <c r="E87" s="11" t="s">
        <v>12</v>
      </c>
      <c r="F87" s="3" t="s">
        <v>153</v>
      </c>
      <c r="G87" s="28">
        <v>5172</v>
      </c>
      <c r="H87" s="4">
        <v>0</v>
      </c>
      <c r="I87" s="3"/>
      <c r="J87" s="3" t="s">
        <v>16</v>
      </c>
      <c r="K87" s="3" t="s">
        <v>94</v>
      </c>
      <c r="L87" s="5" t="s">
        <v>475</v>
      </c>
      <c r="M87" s="6">
        <v>3713150</v>
      </c>
      <c r="N87" s="6"/>
    </row>
    <row r="88" spans="1:14" s="24" customFormat="1" ht="12.75">
      <c r="A88" s="10" t="s">
        <v>289</v>
      </c>
      <c r="B88" s="7">
        <v>42121</v>
      </c>
      <c r="C88" s="3" t="s">
        <v>50</v>
      </c>
      <c r="D88" s="3" t="s">
        <v>11</v>
      </c>
      <c r="E88" s="11" t="s">
        <v>49</v>
      </c>
      <c r="F88" s="3" t="s">
        <v>49</v>
      </c>
      <c r="G88" s="28">
        <v>650</v>
      </c>
      <c r="H88" s="4">
        <v>0</v>
      </c>
      <c r="I88" s="3"/>
      <c r="J88" s="3" t="s">
        <v>95</v>
      </c>
      <c r="K88" s="3" t="s">
        <v>109</v>
      </c>
      <c r="L88" s="5" t="s">
        <v>115</v>
      </c>
      <c r="M88" s="6">
        <v>4006.07</v>
      </c>
      <c r="N88" s="6"/>
    </row>
    <row r="89" spans="1:14" s="24" customFormat="1" ht="12.75">
      <c r="A89" s="10" t="s">
        <v>290</v>
      </c>
      <c r="B89" s="7">
        <v>35431</v>
      </c>
      <c r="C89" s="3" t="s">
        <v>54</v>
      </c>
      <c r="D89" s="3" t="s">
        <v>158</v>
      </c>
      <c r="E89" s="11" t="s">
        <v>55</v>
      </c>
      <c r="F89" s="3" t="s">
        <v>55</v>
      </c>
      <c r="G89" s="28">
        <v>479</v>
      </c>
      <c r="H89" s="4">
        <v>4</v>
      </c>
      <c r="I89" s="3"/>
      <c r="J89" s="3" t="s">
        <v>47</v>
      </c>
      <c r="K89" s="3" t="s">
        <v>103</v>
      </c>
      <c r="L89" s="5" t="s">
        <v>99</v>
      </c>
      <c r="M89" s="6">
        <v>60282</v>
      </c>
      <c r="N89" s="6"/>
    </row>
    <row r="90" spans="1:14" s="24" customFormat="1" ht="12.75">
      <c r="A90" s="10" t="s">
        <v>291</v>
      </c>
      <c r="B90" s="7">
        <v>40179</v>
      </c>
      <c r="C90" s="3" t="s">
        <v>157</v>
      </c>
      <c r="D90" s="3" t="s">
        <v>11</v>
      </c>
      <c r="E90" s="11" t="s">
        <v>12</v>
      </c>
      <c r="F90" s="3" t="s">
        <v>153</v>
      </c>
      <c r="G90" s="28">
        <v>2575</v>
      </c>
      <c r="H90" s="4">
        <v>0</v>
      </c>
      <c r="I90" s="3"/>
      <c r="J90" s="3" t="s">
        <v>16</v>
      </c>
      <c r="K90" s="3" t="s">
        <v>154</v>
      </c>
      <c r="L90" s="5" t="s">
        <v>179</v>
      </c>
      <c r="M90" s="6">
        <v>1814120</v>
      </c>
      <c r="N90" s="6"/>
    </row>
    <row r="91" spans="1:14" s="24" customFormat="1" ht="12.75">
      <c r="A91" s="10" t="s">
        <v>292</v>
      </c>
      <c r="B91" s="7">
        <v>40179</v>
      </c>
      <c r="C91" s="3" t="s">
        <v>159</v>
      </c>
      <c r="D91" s="3" t="s">
        <v>11</v>
      </c>
      <c r="E91" s="11" t="s">
        <v>12</v>
      </c>
      <c r="F91" s="3" t="s">
        <v>44</v>
      </c>
      <c r="G91" s="28">
        <v>3240</v>
      </c>
      <c r="H91" s="4">
        <v>0</v>
      </c>
      <c r="I91" s="3"/>
      <c r="J91" s="3" t="s">
        <v>16</v>
      </c>
      <c r="K91" s="3" t="s">
        <v>38</v>
      </c>
      <c r="L91" s="5" t="s">
        <v>183</v>
      </c>
      <c r="M91" s="6">
        <v>677460</v>
      </c>
      <c r="N91" s="6"/>
    </row>
    <row r="92" spans="1:14" s="24" customFormat="1" ht="12.75">
      <c r="A92" s="10" t="s">
        <v>293</v>
      </c>
      <c r="B92" s="7">
        <v>40179</v>
      </c>
      <c r="C92" s="3" t="s">
        <v>185</v>
      </c>
      <c r="D92" s="3" t="s">
        <v>11</v>
      </c>
      <c r="E92" s="11" t="s">
        <v>12</v>
      </c>
      <c r="F92" s="3" t="s">
        <v>14</v>
      </c>
      <c r="G92" s="28">
        <v>908</v>
      </c>
      <c r="H92" s="4">
        <v>0</v>
      </c>
      <c r="I92" s="3"/>
      <c r="J92" s="3" t="s">
        <v>16</v>
      </c>
      <c r="K92" s="3" t="s">
        <v>38</v>
      </c>
      <c r="L92" s="5" t="s">
        <v>184</v>
      </c>
      <c r="M92" s="6">
        <v>2026080</v>
      </c>
      <c r="N92" s="6"/>
    </row>
    <row r="93" spans="1:14" s="24" customFormat="1" ht="12.75">
      <c r="A93" s="10" t="s">
        <v>294</v>
      </c>
      <c r="B93" s="7">
        <v>40179</v>
      </c>
      <c r="C93" s="3" t="s">
        <v>186</v>
      </c>
      <c r="D93" s="3" t="s">
        <v>11</v>
      </c>
      <c r="E93" s="11" t="s">
        <v>12</v>
      </c>
      <c r="F93" s="3" t="s">
        <v>268</v>
      </c>
      <c r="G93" s="28">
        <v>3607</v>
      </c>
      <c r="H93" s="4">
        <v>0</v>
      </c>
      <c r="I93" s="3" t="s">
        <v>470</v>
      </c>
      <c r="J93" s="3" t="s">
        <v>16</v>
      </c>
      <c r="K93" s="3" t="s">
        <v>38</v>
      </c>
      <c r="L93" s="5" t="s">
        <v>180</v>
      </c>
      <c r="M93" s="6">
        <v>754740</v>
      </c>
      <c r="N93" s="6"/>
    </row>
    <row r="94" spans="1:14" s="24" customFormat="1" ht="12.75">
      <c r="A94" s="10" t="s">
        <v>295</v>
      </c>
      <c r="B94" s="7">
        <v>40179</v>
      </c>
      <c r="C94" s="3" t="s">
        <v>186</v>
      </c>
      <c r="D94" s="3" t="s">
        <v>11</v>
      </c>
      <c r="E94" s="11" t="s">
        <v>12</v>
      </c>
      <c r="F94" s="3" t="s">
        <v>268</v>
      </c>
      <c r="G94" s="28">
        <v>1874</v>
      </c>
      <c r="H94" s="4">
        <v>0</v>
      </c>
      <c r="I94" s="3"/>
      <c r="J94" s="3" t="s">
        <v>16</v>
      </c>
      <c r="K94" s="3" t="s">
        <v>38</v>
      </c>
      <c r="L94" s="5" t="s">
        <v>258</v>
      </c>
      <c r="M94" s="6">
        <v>454020</v>
      </c>
      <c r="N94" s="6"/>
    </row>
    <row r="95" spans="1:14" s="24" customFormat="1" ht="12.75">
      <c r="A95" s="10" t="s">
        <v>296</v>
      </c>
      <c r="B95" s="7">
        <v>40179</v>
      </c>
      <c r="C95" s="3" t="s">
        <v>187</v>
      </c>
      <c r="D95" s="3" t="s">
        <v>11</v>
      </c>
      <c r="E95" s="11" t="s">
        <v>18</v>
      </c>
      <c r="F95" s="3" t="s">
        <v>18</v>
      </c>
      <c r="G95" s="28">
        <v>1344</v>
      </c>
      <c r="H95" s="4"/>
      <c r="I95" s="3"/>
      <c r="J95" s="3" t="s">
        <v>16</v>
      </c>
      <c r="K95" s="3" t="s">
        <v>160</v>
      </c>
      <c r="L95" s="5" t="s">
        <v>181</v>
      </c>
      <c r="M95" s="6">
        <v>630000</v>
      </c>
      <c r="N95" s="6"/>
    </row>
    <row r="96" spans="1:14" s="24" customFormat="1" ht="12.75">
      <c r="A96" s="10" t="s">
        <v>297</v>
      </c>
      <c r="B96" s="7">
        <v>40179</v>
      </c>
      <c r="C96" s="3" t="s">
        <v>187</v>
      </c>
      <c r="D96" s="3" t="s">
        <v>11</v>
      </c>
      <c r="E96" s="11" t="s">
        <v>18</v>
      </c>
      <c r="F96" s="3" t="s">
        <v>18</v>
      </c>
      <c r="G96" s="28">
        <v>743</v>
      </c>
      <c r="H96" s="4"/>
      <c r="I96" s="3"/>
      <c r="J96" s="3" t="s">
        <v>16</v>
      </c>
      <c r="K96" s="3" t="s">
        <v>161</v>
      </c>
      <c r="L96" s="5" t="s">
        <v>182</v>
      </c>
      <c r="M96" s="6">
        <v>2100000</v>
      </c>
      <c r="N96" s="6"/>
    </row>
    <row r="97" spans="1:14" s="24" customFormat="1" ht="12.75">
      <c r="A97" s="10" t="s">
        <v>298</v>
      </c>
      <c r="B97" s="7">
        <v>38991</v>
      </c>
      <c r="C97" s="3" t="s">
        <v>23</v>
      </c>
      <c r="D97" s="3" t="s">
        <v>11</v>
      </c>
      <c r="E97" s="11" t="s">
        <v>55</v>
      </c>
      <c r="F97" s="3" t="s">
        <v>269</v>
      </c>
      <c r="G97" s="28">
        <v>466</v>
      </c>
      <c r="H97" s="4">
        <v>1</v>
      </c>
      <c r="I97" s="3" t="s">
        <v>24</v>
      </c>
      <c r="J97" s="3" t="s">
        <v>16</v>
      </c>
      <c r="K97" s="3" t="s">
        <v>25</v>
      </c>
      <c r="L97" s="5" t="s">
        <v>97</v>
      </c>
      <c r="M97" s="6">
        <v>2453891.4275999996</v>
      </c>
      <c r="N97" s="6"/>
    </row>
    <row r="98" spans="1:14" s="24" customFormat="1" ht="12.75">
      <c r="A98" s="10" t="s">
        <v>299</v>
      </c>
      <c r="B98" s="7">
        <v>37776</v>
      </c>
      <c r="C98" s="3" t="s">
        <v>26</v>
      </c>
      <c r="D98" s="3" t="s">
        <v>11</v>
      </c>
      <c r="E98" s="11" t="s">
        <v>55</v>
      </c>
      <c r="F98" s="3" t="s">
        <v>265</v>
      </c>
      <c r="G98" s="28">
        <v>743</v>
      </c>
      <c r="H98" s="4">
        <v>0</v>
      </c>
      <c r="I98" s="3" t="s">
        <v>53</v>
      </c>
      <c r="J98" s="3" t="s">
        <v>16</v>
      </c>
      <c r="K98" s="3" t="s">
        <v>27</v>
      </c>
      <c r="L98" s="5" t="s">
        <v>98</v>
      </c>
      <c r="M98" s="6">
        <v>1315770.5484000002</v>
      </c>
      <c r="N98" s="6"/>
    </row>
    <row r="99" spans="1:14" s="24" customFormat="1" ht="12.75">
      <c r="A99" s="10" t="s">
        <v>300</v>
      </c>
      <c r="B99" s="7">
        <v>36276</v>
      </c>
      <c r="C99" s="3" t="s">
        <v>81</v>
      </c>
      <c r="D99" s="3" t="s">
        <v>11</v>
      </c>
      <c r="E99" s="11" t="s">
        <v>49</v>
      </c>
      <c r="F99" s="3" t="s">
        <v>270</v>
      </c>
      <c r="G99" s="28">
        <v>776</v>
      </c>
      <c r="H99" s="4">
        <v>0</v>
      </c>
      <c r="I99" s="3"/>
      <c r="J99" s="3" t="s">
        <v>554</v>
      </c>
      <c r="K99" s="3" t="s">
        <v>82</v>
      </c>
      <c r="L99" s="5" t="s">
        <v>555</v>
      </c>
      <c r="M99" s="6">
        <v>2824884.3</v>
      </c>
      <c r="N99" s="6"/>
    </row>
    <row r="100" spans="1:23" s="24" customFormat="1" ht="12.75">
      <c r="A100" s="10" t="s">
        <v>301</v>
      </c>
      <c r="B100" s="21" t="s">
        <v>504</v>
      </c>
      <c r="C100" s="22" t="s">
        <v>48</v>
      </c>
      <c r="D100" s="3" t="s">
        <v>158</v>
      </c>
      <c r="E100" s="11" t="s">
        <v>49</v>
      </c>
      <c r="F100" s="11" t="s">
        <v>49</v>
      </c>
      <c r="G100" s="28">
        <v>1068</v>
      </c>
      <c r="H100" s="4">
        <v>1</v>
      </c>
      <c r="I100" s="23"/>
      <c r="J100" s="3" t="s">
        <v>47</v>
      </c>
      <c r="K100" s="3" t="s">
        <v>477</v>
      </c>
      <c r="L100" s="3" t="s">
        <v>553</v>
      </c>
      <c r="M100" s="6">
        <v>5.16</v>
      </c>
      <c r="N100" s="27"/>
      <c r="O100" s="5"/>
      <c r="P100" s="22"/>
      <c r="Q100" s="10"/>
      <c r="R100" s="10"/>
      <c r="S100" s="10"/>
      <c r="T100" s="10"/>
      <c r="U100" s="10"/>
      <c r="V100" s="10"/>
      <c r="W100" s="2"/>
    </row>
    <row r="101" spans="1:23" s="24" customFormat="1" ht="12.75">
      <c r="A101" s="10" t="s">
        <v>302</v>
      </c>
      <c r="B101" s="21" t="s">
        <v>504</v>
      </c>
      <c r="C101" s="22" t="s">
        <v>48</v>
      </c>
      <c r="D101" s="3" t="s">
        <v>158</v>
      </c>
      <c r="E101" s="11" t="s">
        <v>49</v>
      </c>
      <c r="F101" s="11" t="s">
        <v>49</v>
      </c>
      <c r="G101" s="28">
        <v>647</v>
      </c>
      <c r="H101" s="4"/>
      <c r="I101" s="23"/>
      <c r="J101" s="3" t="s">
        <v>46</v>
      </c>
      <c r="K101" s="3" t="s">
        <v>478</v>
      </c>
      <c r="L101" s="3" t="s">
        <v>553</v>
      </c>
      <c r="M101" s="6">
        <v>478000</v>
      </c>
      <c r="N101" s="27"/>
      <c r="O101" s="5"/>
      <c r="P101" s="22"/>
      <c r="Q101" s="10"/>
      <c r="R101" s="10"/>
      <c r="S101" s="10"/>
      <c r="T101" s="10"/>
      <c r="U101" s="10"/>
      <c r="V101" s="10"/>
      <c r="W101" s="2"/>
    </row>
    <row r="102" spans="1:23" s="24" customFormat="1" ht="12.75">
      <c r="A102" s="10" t="s">
        <v>303</v>
      </c>
      <c r="B102" s="21" t="s">
        <v>504</v>
      </c>
      <c r="C102" s="22" t="s">
        <v>48</v>
      </c>
      <c r="D102" s="3" t="s">
        <v>158</v>
      </c>
      <c r="E102" s="11" t="s">
        <v>49</v>
      </c>
      <c r="F102" s="11" t="s">
        <v>49</v>
      </c>
      <c r="G102" s="28">
        <v>641</v>
      </c>
      <c r="H102" s="4">
        <v>1</v>
      </c>
      <c r="I102" s="23"/>
      <c r="J102" s="3" t="s">
        <v>479</v>
      </c>
      <c r="K102" s="3" t="s">
        <v>480</v>
      </c>
      <c r="L102" s="3" t="s">
        <v>553</v>
      </c>
      <c r="M102" s="6">
        <v>1371200</v>
      </c>
      <c r="N102" s="27"/>
      <c r="O102" s="5"/>
      <c r="P102" s="22"/>
      <c r="Q102" s="10"/>
      <c r="R102" s="10"/>
      <c r="S102" s="10"/>
      <c r="T102" s="10"/>
      <c r="U102" s="10"/>
      <c r="V102" s="10"/>
      <c r="W102" s="2"/>
    </row>
    <row r="103" spans="1:23" s="24" customFormat="1" ht="12.75">
      <c r="A103" s="10" t="s">
        <v>304</v>
      </c>
      <c r="B103" s="21" t="s">
        <v>504</v>
      </c>
      <c r="C103" s="22" t="s">
        <v>48</v>
      </c>
      <c r="D103" s="3" t="s">
        <v>158</v>
      </c>
      <c r="E103" s="11" t="s">
        <v>49</v>
      </c>
      <c r="F103" s="11" t="s">
        <v>49</v>
      </c>
      <c r="G103" s="28">
        <v>641</v>
      </c>
      <c r="H103" s="4">
        <v>2</v>
      </c>
      <c r="I103" s="23"/>
      <c r="J103" s="3" t="s">
        <v>481</v>
      </c>
      <c r="K103" s="3" t="s">
        <v>482</v>
      </c>
      <c r="L103" s="3" t="s">
        <v>553</v>
      </c>
      <c r="M103" s="6">
        <v>4400</v>
      </c>
      <c r="N103" s="27"/>
      <c r="O103" s="5"/>
      <c r="P103" s="22"/>
      <c r="Q103" s="10"/>
      <c r="R103" s="10"/>
      <c r="S103" s="10"/>
      <c r="T103" s="10"/>
      <c r="U103" s="10"/>
      <c r="V103" s="10"/>
      <c r="W103" s="2"/>
    </row>
    <row r="104" spans="1:23" s="24" customFormat="1" ht="12.75">
      <c r="A104" s="10" t="s">
        <v>305</v>
      </c>
      <c r="B104" s="21" t="s">
        <v>504</v>
      </c>
      <c r="C104" s="22" t="s">
        <v>48</v>
      </c>
      <c r="D104" s="3" t="s">
        <v>158</v>
      </c>
      <c r="E104" s="11" t="s">
        <v>49</v>
      </c>
      <c r="F104" s="11" t="s">
        <v>49</v>
      </c>
      <c r="G104" s="28">
        <v>641</v>
      </c>
      <c r="H104" s="4">
        <v>3</v>
      </c>
      <c r="I104" s="23"/>
      <c r="J104" s="3" t="s">
        <v>481</v>
      </c>
      <c r="K104" s="3" t="s">
        <v>482</v>
      </c>
      <c r="L104" s="3" t="s">
        <v>553</v>
      </c>
      <c r="M104" s="6">
        <v>600</v>
      </c>
      <c r="N104" s="27"/>
      <c r="O104" s="5"/>
      <c r="P104" s="22"/>
      <c r="Q104" s="10"/>
      <c r="R104" s="10"/>
      <c r="S104" s="10"/>
      <c r="T104" s="10"/>
      <c r="U104" s="10"/>
      <c r="V104" s="10"/>
      <c r="W104" s="2"/>
    </row>
    <row r="105" spans="1:23" s="24" customFormat="1" ht="12.75">
      <c r="A105" s="10" t="s">
        <v>306</v>
      </c>
      <c r="B105" s="21" t="s">
        <v>505</v>
      </c>
      <c r="C105" s="5" t="s">
        <v>54</v>
      </c>
      <c r="D105" s="3" t="s">
        <v>11</v>
      </c>
      <c r="E105" s="11" t="s">
        <v>55</v>
      </c>
      <c r="F105" s="11" t="s">
        <v>55</v>
      </c>
      <c r="G105" s="28">
        <v>1809</v>
      </c>
      <c r="H105" s="4"/>
      <c r="I105" s="23"/>
      <c r="J105" s="3" t="s">
        <v>16</v>
      </c>
      <c r="K105" s="3" t="s">
        <v>600</v>
      </c>
      <c r="L105" s="5" t="s">
        <v>483</v>
      </c>
      <c r="M105" s="6">
        <v>42000</v>
      </c>
      <c r="N105" s="27"/>
      <c r="O105" s="5"/>
      <c r="P105" s="22"/>
      <c r="Q105" s="10"/>
      <c r="R105" s="10"/>
      <c r="S105" s="10"/>
      <c r="T105" s="10"/>
      <c r="U105" s="10"/>
      <c r="V105" s="10"/>
      <c r="W105" s="2"/>
    </row>
    <row r="106" spans="1:23" s="24" customFormat="1" ht="12.75">
      <c r="A106" s="10" t="s">
        <v>307</v>
      </c>
      <c r="B106" s="21" t="s">
        <v>505</v>
      </c>
      <c r="C106" s="22" t="s">
        <v>26</v>
      </c>
      <c r="D106" s="3" t="s">
        <v>11</v>
      </c>
      <c r="E106" s="11" t="s">
        <v>55</v>
      </c>
      <c r="F106" s="3" t="s">
        <v>484</v>
      </c>
      <c r="G106" s="28">
        <v>743</v>
      </c>
      <c r="H106" s="4"/>
      <c r="I106" s="23">
        <v>3</v>
      </c>
      <c r="J106" s="3" t="s">
        <v>485</v>
      </c>
      <c r="K106" s="3" t="s">
        <v>27</v>
      </c>
      <c r="L106" s="3" t="s">
        <v>486</v>
      </c>
      <c r="M106" s="6">
        <v>890400</v>
      </c>
      <c r="N106" s="27"/>
      <c r="O106" s="5"/>
      <c r="P106" s="22"/>
      <c r="Q106" s="10"/>
      <c r="R106" s="10"/>
      <c r="S106" s="10"/>
      <c r="T106" s="10"/>
      <c r="U106" s="10"/>
      <c r="V106" s="10"/>
      <c r="W106" s="2"/>
    </row>
    <row r="107" spans="1:23" s="24" customFormat="1" ht="12.75">
      <c r="A107" s="10" t="s">
        <v>308</v>
      </c>
      <c r="B107" s="21" t="s">
        <v>505</v>
      </c>
      <c r="C107" s="22" t="s">
        <v>26</v>
      </c>
      <c r="D107" s="3" t="s">
        <v>11</v>
      </c>
      <c r="E107" s="11" t="s">
        <v>55</v>
      </c>
      <c r="F107" s="3" t="s">
        <v>484</v>
      </c>
      <c r="G107" s="28">
        <v>743</v>
      </c>
      <c r="H107" s="4"/>
      <c r="I107" s="23">
        <v>4</v>
      </c>
      <c r="J107" s="3" t="s">
        <v>16</v>
      </c>
      <c r="K107" s="3" t="s">
        <v>27</v>
      </c>
      <c r="L107" s="3" t="s">
        <v>486</v>
      </c>
      <c r="M107" s="6">
        <v>943800</v>
      </c>
      <c r="N107" s="27"/>
      <c r="O107" s="5"/>
      <c r="P107" s="22"/>
      <c r="Q107" s="10"/>
      <c r="R107" s="10"/>
      <c r="S107" s="10"/>
      <c r="T107" s="10"/>
      <c r="U107" s="10"/>
      <c r="V107" s="10"/>
      <c r="W107" s="2"/>
    </row>
    <row r="108" spans="1:23" s="24" customFormat="1" ht="12.75">
      <c r="A108" s="10" t="s">
        <v>488</v>
      </c>
      <c r="B108" s="21" t="s">
        <v>506</v>
      </c>
      <c r="C108" s="22" t="s">
        <v>23</v>
      </c>
      <c r="D108" s="3" t="s">
        <v>11</v>
      </c>
      <c r="E108" s="11" t="s">
        <v>55</v>
      </c>
      <c r="F108" s="3" t="s">
        <v>269</v>
      </c>
      <c r="G108" s="28">
        <v>643</v>
      </c>
      <c r="H108" s="4"/>
      <c r="I108" s="23">
        <v>26</v>
      </c>
      <c r="J108" s="3" t="s">
        <v>16</v>
      </c>
      <c r="K108" s="3" t="s">
        <v>487</v>
      </c>
      <c r="L108" s="5" t="s">
        <v>97</v>
      </c>
      <c r="M108" s="6">
        <v>398800</v>
      </c>
      <c r="N108" s="27"/>
      <c r="O108" s="5"/>
      <c r="P108" s="22"/>
      <c r="Q108" s="10"/>
      <c r="R108" s="10"/>
      <c r="S108" s="10"/>
      <c r="T108" s="10"/>
      <c r="U108" s="10"/>
      <c r="V108" s="10"/>
      <c r="W108" s="2"/>
    </row>
    <row r="109" spans="1:13" s="24" customFormat="1" ht="12.75">
      <c r="A109" s="10" t="s">
        <v>489</v>
      </c>
      <c r="B109" s="21" t="s">
        <v>509</v>
      </c>
      <c r="C109" s="22" t="s">
        <v>33</v>
      </c>
      <c r="D109" s="3" t="s">
        <v>11</v>
      </c>
      <c r="E109" s="11" t="s">
        <v>12</v>
      </c>
      <c r="F109" s="3" t="s">
        <v>153</v>
      </c>
      <c r="G109" s="28">
        <v>3074</v>
      </c>
      <c r="H109" s="4">
        <v>5</v>
      </c>
      <c r="I109" s="23" t="s">
        <v>467</v>
      </c>
      <c r="J109" s="3" t="s">
        <v>16</v>
      </c>
      <c r="K109" s="3" t="s">
        <v>507</v>
      </c>
      <c r="L109" s="5" t="s">
        <v>168</v>
      </c>
      <c r="M109" s="6">
        <v>33703564.36</v>
      </c>
    </row>
    <row r="110" spans="1:14" s="24" customFormat="1" ht="12.75">
      <c r="A110" s="10" t="s">
        <v>490</v>
      </c>
      <c r="B110" s="30" t="s">
        <v>505</v>
      </c>
      <c r="C110" s="31" t="s">
        <v>71</v>
      </c>
      <c r="D110" s="32" t="s">
        <v>11</v>
      </c>
      <c r="E110" s="33" t="s">
        <v>49</v>
      </c>
      <c r="F110" s="32" t="s">
        <v>73</v>
      </c>
      <c r="G110" s="34" t="s">
        <v>514</v>
      </c>
      <c r="H110" s="35">
        <v>5</v>
      </c>
      <c r="I110" s="36"/>
      <c r="J110" s="32" t="s">
        <v>16</v>
      </c>
      <c r="K110" s="32" t="s">
        <v>515</v>
      </c>
      <c r="L110" s="5" t="s">
        <v>114</v>
      </c>
      <c r="M110" s="6">
        <v>333189.22</v>
      </c>
      <c r="N110" s="41"/>
    </row>
    <row r="111" spans="1:14" s="24" customFormat="1" ht="12.75">
      <c r="A111" s="10" t="s">
        <v>491</v>
      </c>
      <c r="B111" s="30" t="s">
        <v>516</v>
      </c>
      <c r="C111" s="31" t="s">
        <v>54</v>
      </c>
      <c r="D111" s="32" t="s">
        <v>11</v>
      </c>
      <c r="E111" s="33" t="s">
        <v>55</v>
      </c>
      <c r="F111" s="32" t="s">
        <v>55</v>
      </c>
      <c r="G111" s="34" t="s">
        <v>517</v>
      </c>
      <c r="H111" s="35">
        <v>3</v>
      </c>
      <c r="I111" s="36"/>
      <c r="J111" s="32" t="s">
        <v>16</v>
      </c>
      <c r="K111" s="32" t="s">
        <v>519</v>
      </c>
      <c r="L111" s="37" t="s">
        <v>520</v>
      </c>
      <c r="M111" s="6">
        <v>977647.46</v>
      </c>
      <c r="N111" s="41"/>
    </row>
    <row r="112" spans="1:13" s="24" customFormat="1" ht="12.75">
      <c r="A112" s="10" t="s">
        <v>492</v>
      </c>
      <c r="B112" s="30" t="s">
        <v>505</v>
      </c>
      <c r="C112" s="31" t="s">
        <v>33</v>
      </c>
      <c r="D112" s="32" t="s">
        <v>11</v>
      </c>
      <c r="E112" s="33" t="s">
        <v>12</v>
      </c>
      <c r="F112" s="32" t="s">
        <v>153</v>
      </c>
      <c r="G112" s="34" t="s">
        <v>523</v>
      </c>
      <c r="H112" s="35"/>
      <c r="I112" s="36"/>
      <c r="J112" s="32" t="s">
        <v>524</v>
      </c>
      <c r="K112" s="32" t="s">
        <v>525</v>
      </c>
      <c r="L112" s="5" t="s">
        <v>168</v>
      </c>
      <c r="M112" s="6">
        <v>7048275.49</v>
      </c>
    </row>
    <row r="113" spans="1:13" s="24" customFormat="1" ht="12.75">
      <c r="A113" s="10" t="s">
        <v>493</v>
      </c>
      <c r="B113" s="30" t="s">
        <v>527</v>
      </c>
      <c r="C113" s="31" t="s">
        <v>33</v>
      </c>
      <c r="D113" s="32" t="s">
        <v>158</v>
      </c>
      <c r="E113" s="33" t="s">
        <v>12</v>
      </c>
      <c r="F113" s="32" t="s">
        <v>153</v>
      </c>
      <c r="G113" s="34" t="s">
        <v>528</v>
      </c>
      <c r="H113" s="35">
        <v>2</v>
      </c>
      <c r="I113" s="36"/>
      <c r="J113" s="32" t="s">
        <v>518</v>
      </c>
      <c r="K113" s="32" t="s">
        <v>529</v>
      </c>
      <c r="L113" s="5" t="s">
        <v>168</v>
      </c>
      <c r="M113" s="6">
        <v>950194.76</v>
      </c>
    </row>
    <row r="114" spans="1:13" s="24" customFormat="1" ht="12.75">
      <c r="A114" s="10" t="s">
        <v>521</v>
      </c>
      <c r="B114" s="30" t="s">
        <v>531</v>
      </c>
      <c r="C114" s="31" t="s">
        <v>33</v>
      </c>
      <c r="D114" s="32" t="s">
        <v>158</v>
      </c>
      <c r="E114" s="33" t="s">
        <v>12</v>
      </c>
      <c r="F114" s="32" t="s">
        <v>153</v>
      </c>
      <c r="G114" s="34" t="s">
        <v>532</v>
      </c>
      <c r="H114" s="35">
        <v>3</v>
      </c>
      <c r="I114" s="36"/>
      <c r="J114" s="32" t="s">
        <v>47</v>
      </c>
      <c r="K114" s="32" t="s">
        <v>529</v>
      </c>
      <c r="L114" s="5" t="s">
        <v>168</v>
      </c>
      <c r="M114" s="6">
        <v>82143.67</v>
      </c>
    </row>
    <row r="115" spans="1:13" s="24" customFormat="1" ht="12.75">
      <c r="A115" s="10" t="s">
        <v>522</v>
      </c>
      <c r="B115" s="30" t="s">
        <v>533</v>
      </c>
      <c r="C115" s="31" t="s">
        <v>33</v>
      </c>
      <c r="D115" s="32" t="s">
        <v>158</v>
      </c>
      <c r="E115" s="33" t="s">
        <v>12</v>
      </c>
      <c r="F115" s="32" t="s">
        <v>153</v>
      </c>
      <c r="G115" s="34" t="s">
        <v>532</v>
      </c>
      <c r="H115" s="35">
        <v>2</v>
      </c>
      <c r="I115" s="36"/>
      <c r="J115" s="32" t="s">
        <v>47</v>
      </c>
      <c r="K115" s="32" t="s">
        <v>529</v>
      </c>
      <c r="L115" s="5" t="s">
        <v>168</v>
      </c>
      <c r="M115" s="6">
        <v>346230</v>
      </c>
    </row>
    <row r="116" spans="1:13" s="24" customFormat="1" ht="12.75">
      <c r="A116" s="10" t="s">
        <v>526</v>
      </c>
      <c r="B116" s="30" t="s">
        <v>505</v>
      </c>
      <c r="C116" s="31" t="s">
        <v>37</v>
      </c>
      <c r="D116" s="32" t="s">
        <v>11</v>
      </c>
      <c r="E116" s="33" t="s">
        <v>12</v>
      </c>
      <c r="F116" s="32" t="s">
        <v>153</v>
      </c>
      <c r="G116" s="34" t="s">
        <v>535</v>
      </c>
      <c r="H116" s="35"/>
      <c r="I116" s="36"/>
      <c r="J116" s="32" t="s">
        <v>16</v>
      </c>
      <c r="K116" s="32" t="s">
        <v>38</v>
      </c>
      <c r="L116" s="5" t="s">
        <v>171</v>
      </c>
      <c r="M116" s="6">
        <v>30986.899999999994</v>
      </c>
    </row>
    <row r="117" spans="1:13" s="24" customFormat="1" ht="12.75">
      <c r="A117" s="10" t="s">
        <v>530</v>
      </c>
      <c r="B117" s="30" t="s">
        <v>505</v>
      </c>
      <c r="C117" s="31" t="s">
        <v>30</v>
      </c>
      <c r="D117" s="32" t="s">
        <v>11</v>
      </c>
      <c r="E117" s="33" t="s">
        <v>12</v>
      </c>
      <c r="F117" s="32" t="s">
        <v>153</v>
      </c>
      <c r="G117" s="34" t="s">
        <v>537</v>
      </c>
      <c r="H117" s="35"/>
      <c r="I117" s="36"/>
      <c r="J117" s="32" t="s">
        <v>16</v>
      </c>
      <c r="K117" s="32" t="s">
        <v>538</v>
      </c>
      <c r="L117" s="5" t="s">
        <v>166</v>
      </c>
      <c r="M117" s="6">
        <v>32311.199999999997</v>
      </c>
    </row>
    <row r="118" spans="1:13" s="24" customFormat="1" ht="12.75">
      <c r="A118" s="10" t="s">
        <v>512</v>
      </c>
      <c r="B118" s="30" t="s">
        <v>539</v>
      </c>
      <c r="C118" s="31" t="s">
        <v>83</v>
      </c>
      <c r="D118" s="32" t="s">
        <v>11</v>
      </c>
      <c r="E118" s="33" t="s">
        <v>12</v>
      </c>
      <c r="F118" s="32" t="s">
        <v>43</v>
      </c>
      <c r="G118" s="34" t="s">
        <v>540</v>
      </c>
      <c r="H118" s="35"/>
      <c r="I118" s="36"/>
      <c r="J118" s="32" t="s">
        <v>16</v>
      </c>
      <c r="K118" s="32" t="s">
        <v>541</v>
      </c>
      <c r="L118" s="5" t="s">
        <v>178</v>
      </c>
      <c r="M118" s="6">
        <v>198125.82</v>
      </c>
    </row>
    <row r="119" spans="1:13" s="24" customFormat="1" ht="12.75">
      <c r="A119" s="10" t="s">
        <v>510</v>
      </c>
      <c r="B119" s="30" t="s">
        <v>542</v>
      </c>
      <c r="C119" s="31" t="s">
        <v>29</v>
      </c>
      <c r="D119" s="32" t="s">
        <v>158</v>
      </c>
      <c r="E119" s="33" t="s">
        <v>12</v>
      </c>
      <c r="F119" s="32" t="s">
        <v>264</v>
      </c>
      <c r="G119" s="34" t="s">
        <v>543</v>
      </c>
      <c r="H119" s="35">
        <v>4</v>
      </c>
      <c r="I119" s="36"/>
      <c r="J119" s="32" t="s">
        <v>518</v>
      </c>
      <c r="K119" s="32" t="s">
        <v>544</v>
      </c>
      <c r="L119" s="5" t="s">
        <v>165</v>
      </c>
      <c r="M119" s="6">
        <v>9754.76</v>
      </c>
    </row>
    <row r="120" spans="1:13" s="24" customFormat="1" ht="12.75">
      <c r="A120" s="10" t="s">
        <v>534</v>
      </c>
      <c r="B120" s="30" t="s">
        <v>504</v>
      </c>
      <c r="C120" s="31" t="s">
        <v>48</v>
      </c>
      <c r="D120" s="32" t="s">
        <v>11</v>
      </c>
      <c r="E120" s="33" t="s">
        <v>49</v>
      </c>
      <c r="F120" s="32" t="s">
        <v>49</v>
      </c>
      <c r="G120" s="34">
        <v>432</v>
      </c>
      <c r="H120" s="35">
        <v>1</v>
      </c>
      <c r="I120" s="36"/>
      <c r="J120" s="32" t="s">
        <v>16</v>
      </c>
      <c r="K120" s="32" t="s">
        <v>556</v>
      </c>
      <c r="L120" s="37" t="s">
        <v>553</v>
      </c>
      <c r="M120" s="6">
        <v>170354.05</v>
      </c>
    </row>
    <row r="121" spans="1:13" s="24" customFormat="1" ht="12.75">
      <c r="A121" s="10" t="s">
        <v>536</v>
      </c>
      <c r="B121" s="30" t="s">
        <v>504</v>
      </c>
      <c r="C121" s="31" t="s">
        <v>590</v>
      </c>
      <c r="D121" s="32" t="s">
        <v>11</v>
      </c>
      <c r="E121" s="33" t="s">
        <v>49</v>
      </c>
      <c r="F121" s="32" t="s">
        <v>49</v>
      </c>
      <c r="G121" s="34" t="s">
        <v>557</v>
      </c>
      <c r="H121" s="35"/>
      <c r="I121" s="36">
        <v>3</v>
      </c>
      <c r="J121" s="32" t="s">
        <v>16</v>
      </c>
      <c r="K121" s="32" t="s">
        <v>558</v>
      </c>
      <c r="L121" s="37" t="s">
        <v>559</v>
      </c>
      <c r="M121" s="6">
        <v>680364.2699999999</v>
      </c>
    </row>
    <row r="122" spans="1:13" s="24" customFormat="1" ht="12.75">
      <c r="A122" s="10" t="s">
        <v>545</v>
      </c>
      <c r="B122" s="52">
        <v>38412</v>
      </c>
      <c r="C122" s="52" t="s">
        <v>48</v>
      </c>
      <c r="D122" s="32" t="s">
        <v>158</v>
      </c>
      <c r="E122" s="33" t="s">
        <v>49</v>
      </c>
      <c r="F122" s="33" t="s">
        <v>49</v>
      </c>
      <c r="G122" s="34">
        <v>1178</v>
      </c>
      <c r="H122" s="55"/>
      <c r="I122" s="55"/>
      <c r="J122" s="32" t="s">
        <v>47</v>
      </c>
      <c r="K122" s="32" t="s">
        <v>596</v>
      </c>
      <c r="L122" s="37" t="s">
        <v>553</v>
      </c>
      <c r="M122" s="6">
        <v>20600</v>
      </c>
    </row>
    <row r="123" spans="1:13" s="24" customFormat="1" ht="12.75">
      <c r="A123" s="10" t="s">
        <v>546</v>
      </c>
      <c r="B123" s="52">
        <v>42558</v>
      </c>
      <c r="C123" s="3" t="s">
        <v>71</v>
      </c>
      <c r="D123" s="32" t="s">
        <v>11</v>
      </c>
      <c r="E123" s="33" t="s">
        <v>73</v>
      </c>
      <c r="F123" s="33" t="s">
        <v>73</v>
      </c>
      <c r="G123" s="34">
        <v>657</v>
      </c>
      <c r="H123" s="55"/>
      <c r="I123" s="36">
        <v>1</v>
      </c>
      <c r="J123" s="32" t="s">
        <v>16</v>
      </c>
      <c r="K123" s="32" t="s">
        <v>597</v>
      </c>
      <c r="L123" s="37" t="s">
        <v>598</v>
      </c>
      <c r="M123" s="6">
        <v>1159723.1249999998</v>
      </c>
    </row>
    <row r="124" spans="1:13" s="24" customFormat="1" ht="12.75">
      <c r="A124" s="43">
        <v>123</v>
      </c>
      <c r="B124" s="59" t="s">
        <v>603</v>
      </c>
      <c r="C124" s="32" t="s">
        <v>33</v>
      </c>
      <c r="D124" s="32" t="s">
        <v>158</v>
      </c>
      <c r="E124" s="33" t="s">
        <v>12</v>
      </c>
      <c r="F124" s="33" t="s">
        <v>153</v>
      </c>
      <c r="G124" s="34" t="s">
        <v>602</v>
      </c>
      <c r="H124" s="55"/>
      <c r="I124" s="36"/>
      <c r="J124" s="32" t="s">
        <v>46</v>
      </c>
      <c r="K124" s="32" t="s">
        <v>606</v>
      </c>
      <c r="L124" s="5" t="s">
        <v>168</v>
      </c>
      <c r="M124" s="6">
        <v>275200</v>
      </c>
    </row>
    <row r="126" spans="1:13" s="24" customFormat="1" ht="12.75">
      <c r="A126" s="10"/>
      <c r="B126" s="52"/>
      <c r="C126" s="31"/>
      <c r="D126" s="32"/>
      <c r="E126" s="33"/>
      <c r="F126" s="33"/>
      <c r="G126" s="34"/>
      <c r="H126" s="55"/>
      <c r="I126" s="36"/>
      <c r="J126" s="32"/>
      <c r="K126" s="32"/>
      <c r="L126" s="37"/>
      <c r="M126" s="6"/>
    </row>
    <row r="128" spans="1:13" s="24" customFormat="1" ht="12.75">
      <c r="A128" s="10"/>
      <c r="B128" s="30"/>
      <c r="C128" s="22"/>
      <c r="D128" s="32"/>
      <c r="E128" s="33"/>
      <c r="F128" s="32"/>
      <c r="G128" s="34"/>
      <c r="H128" s="35"/>
      <c r="I128" s="36"/>
      <c r="J128" s="32"/>
      <c r="K128" s="32"/>
      <c r="L128" s="37"/>
      <c r="M128" s="6"/>
    </row>
  </sheetData>
  <sheetProtection/>
  <autoFilter ref="A1:N123"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32" r:id="rId1"/>
  <headerFooter>
    <oddHeader>&amp;CAZIENDA SANITARIA DELLA PROVINCIA AUTONOMA DI BOLZANO - ALTO ADIGE
IMMOBILI E TERRENI
SITUAZIONE 31/12/2017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3"/>
  <sheetViews>
    <sheetView tabSelected="1" zoomScale="90" zoomScaleNormal="90" zoomScalePageLayoutView="80" workbookViewId="0" topLeftCell="A1">
      <selection activeCell="L36" sqref="L36"/>
    </sheetView>
  </sheetViews>
  <sheetFormatPr defaultColWidth="9.140625" defaultRowHeight="12.75"/>
  <cols>
    <col min="1" max="1" width="8.00390625" style="38" customWidth="1"/>
    <col min="2" max="5" width="11.421875" style="38" customWidth="1"/>
    <col min="6" max="6" width="20.8515625" style="38" bestFit="1" customWidth="1"/>
    <col min="7" max="7" width="11.421875" style="38" customWidth="1"/>
    <col min="8" max="8" width="9.57421875" style="38" customWidth="1"/>
    <col min="9" max="9" width="24.421875" style="38" customWidth="1"/>
    <col min="10" max="10" width="13.57421875" style="38" customWidth="1"/>
    <col min="11" max="11" width="39.140625" style="38" customWidth="1"/>
    <col min="12" max="12" width="31.421875" style="38" customWidth="1"/>
    <col min="13" max="14" width="17.57421875" style="38" customWidth="1"/>
    <col min="15" max="16384" width="9.140625" style="38" customWidth="1"/>
  </cols>
  <sheetData>
    <row r="1" spans="1:14" ht="43.5" customHeight="1">
      <c r="A1" s="39" t="s">
        <v>310</v>
      </c>
      <c r="B1" s="39" t="s">
        <v>311</v>
      </c>
      <c r="C1" s="39" t="s">
        <v>312</v>
      </c>
      <c r="D1" s="39" t="s">
        <v>313</v>
      </c>
      <c r="E1" s="39" t="s">
        <v>314</v>
      </c>
      <c r="F1" s="39" t="s">
        <v>315</v>
      </c>
      <c r="G1" s="39" t="s">
        <v>316</v>
      </c>
      <c r="H1" s="39" t="s">
        <v>317</v>
      </c>
      <c r="I1" s="39" t="s">
        <v>318</v>
      </c>
      <c r="J1" s="39" t="s">
        <v>319</v>
      </c>
      <c r="K1" s="39" t="s">
        <v>320</v>
      </c>
      <c r="L1" s="39" t="s">
        <v>321</v>
      </c>
      <c r="M1" s="39" t="s">
        <v>459</v>
      </c>
      <c r="N1" s="39" t="s">
        <v>460</v>
      </c>
    </row>
    <row r="2" spans="1:15" ht="12.75">
      <c r="A2" s="10" t="s">
        <v>188</v>
      </c>
      <c r="B2" s="7">
        <v>27184</v>
      </c>
      <c r="C2" s="3" t="s">
        <v>10</v>
      </c>
      <c r="D2" s="3" t="s">
        <v>11</v>
      </c>
      <c r="E2" s="11" t="s">
        <v>322</v>
      </c>
      <c r="F2" s="3" t="s">
        <v>153</v>
      </c>
      <c r="G2" s="4">
        <v>3270</v>
      </c>
      <c r="H2" s="4">
        <v>0</v>
      </c>
      <c r="I2" s="3" t="s">
        <v>344</v>
      </c>
      <c r="J2" s="3" t="s">
        <v>351</v>
      </c>
      <c r="K2" s="3" t="s">
        <v>372</v>
      </c>
      <c r="L2" s="5" t="s">
        <v>374</v>
      </c>
      <c r="M2" s="6">
        <f>ITA!M2</f>
        <v>494200</v>
      </c>
      <c r="N2" s="6"/>
      <c r="O2" s="1"/>
    </row>
    <row r="3" spans="1:15" s="24" customFormat="1" ht="12.75">
      <c r="A3" s="10" t="s">
        <v>189</v>
      </c>
      <c r="B3" s="7">
        <v>31450</v>
      </c>
      <c r="C3" s="3" t="s">
        <v>15</v>
      </c>
      <c r="D3" s="3" t="s">
        <v>11</v>
      </c>
      <c r="E3" s="11" t="s">
        <v>324</v>
      </c>
      <c r="F3" s="3" t="s">
        <v>324</v>
      </c>
      <c r="G3" s="4">
        <v>492</v>
      </c>
      <c r="H3" s="4">
        <v>0</v>
      </c>
      <c r="I3" s="3"/>
      <c r="J3" s="3" t="s">
        <v>351</v>
      </c>
      <c r="K3" s="3" t="s">
        <v>376</v>
      </c>
      <c r="L3" s="5" t="s">
        <v>375</v>
      </c>
      <c r="M3" s="6">
        <f>ITA!M3</f>
        <v>1831440.9</v>
      </c>
      <c r="N3" s="6"/>
      <c r="O3" s="26"/>
    </row>
    <row r="4" spans="1:15" ht="12.75">
      <c r="A4" s="10" t="s">
        <v>190</v>
      </c>
      <c r="B4" s="7">
        <v>31895</v>
      </c>
      <c r="C4" s="3" t="s">
        <v>19</v>
      </c>
      <c r="D4" s="3" t="s">
        <v>11</v>
      </c>
      <c r="E4" s="11" t="s">
        <v>325</v>
      </c>
      <c r="F4" s="3" t="s">
        <v>327</v>
      </c>
      <c r="G4" s="4">
        <v>56</v>
      </c>
      <c r="H4" s="4">
        <v>0</v>
      </c>
      <c r="I4" s="3"/>
      <c r="J4" s="3" t="s">
        <v>351</v>
      </c>
      <c r="K4" s="3" t="s">
        <v>412</v>
      </c>
      <c r="L4" s="5" t="s">
        <v>378</v>
      </c>
      <c r="M4" s="6">
        <f>ITA!M4</f>
        <v>1071629.8800000001</v>
      </c>
      <c r="N4" s="6"/>
      <c r="O4" s="1"/>
    </row>
    <row r="5" spans="1:15" ht="12.75">
      <c r="A5" s="10" t="s">
        <v>191</v>
      </c>
      <c r="B5" s="7">
        <v>33094</v>
      </c>
      <c r="C5" s="3" t="s">
        <v>21</v>
      </c>
      <c r="D5" s="3" t="s">
        <v>11</v>
      </c>
      <c r="E5" s="11" t="s">
        <v>322</v>
      </c>
      <c r="F5" s="3" t="s">
        <v>153</v>
      </c>
      <c r="G5" s="4">
        <v>3737</v>
      </c>
      <c r="H5" s="4">
        <v>0</v>
      </c>
      <c r="I5" s="3" t="s">
        <v>461</v>
      </c>
      <c r="J5" s="3" t="s">
        <v>351</v>
      </c>
      <c r="K5" s="3" t="s">
        <v>380</v>
      </c>
      <c r="L5" s="5" t="s">
        <v>379</v>
      </c>
      <c r="M5" s="6">
        <f>ITA!M5</f>
        <v>5282835.67</v>
      </c>
      <c r="N5" s="6"/>
      <c r="O5" s="1"/>
    </row>
    <row r="6" spans="1:15" s="24" customFormat="1" ht="12.75">
      <c r="A6" s="10" t="s">
        <v>192</v>
      </c>
      <c r="B6" s="7">
        <v>33436</v>
      </c>
      <c r="C6" s="3" t="s">
        <v>22</v>
      </c>
      <c r="D6" s="3" t="s">
        <v>11</v>
      </c>
      <c r="E6" s="11" t="s">
        <v>324</v>
      </c>
      <c r="F6" s="3" t="s">
        <v>328</v>
      </c>
      <c r="G6" s="4">
        <v>2924</v>
      </c>
      <c r="H6" s="4">
        <v>0</v>
      </c>
      <c r="I6" s="3" t="s">
        <v>345</v>
      </c>
      <c r="J6" s="3" t="s">
        <v>351</v>
      </c>
      <c r="K6" s="3" t="s">
        <v>381</v>
      </c>
      <c r="L6" s="5" t="s">
        <v>382</v>
      </c>
      <c r="M6" s="6">
        <f>ITA!M6</f>
        <v>1152714.9</v>
      </c>
      <c r="N6" s="6"/>
      <c r="O6" s="26"/>
    </row>
    <row r="7" spans="1:15" s="24" customFormat="1" ht="12.75">
      <c r="A7" s="10" t="s">
        <v>193</v>
      </c>
      <c r="B7" s="12">
        <v>34894</v>
      </c>
      <c r="C7" s="13" t="s">
        <v>28</v>
      </c>
      <c r="D7" s="13" t="s">
        <v>158</v>
      </c>
      <c r="E7" s="14" t="s">
        <v>324</v>
      </c>
      <c r="F7" s="13" t="s">
        <v>329</v>
      </c>
      <c r="G7" s="15">
        <v>118</v>
      </c>
      <c r="H7" s="15">
        <v>0</v>
      </c>
      <c r="I7" s="13"/>
      <c r="J7" s="13" t="s">
        <v>352</v>
      </c>
      <c r="K7" s="13" t="s">
        <v>370</v>
      </c>
      <c r="L7" s="13" t="s">
        <v>383</v>
      </c>
      <c r="M7" s="6">
        <f>ITA!M7</f>
        <v>436865.33999999997</v>
      </c>
      <c r="N7" s="6"/>
      <c r="O7" s="26"/>
    </row>
    <row r="8" spans="1:15" ht="12.75">
      <c r="A8" s="10" t="s">
        <v>194</v>
      </c>
      <c r="B8" s="7">
        <v>34985</v>
      </c>
      <c r="C8" s="3" t="s">
        <v>29</v>
      </c>
      <c r="D8" s="3" t="s">
        <v>11</v>
      </c>
      <c r="E8" s="11" t="s">
        <v>322</v>
      </c>
      <c r="F8" s="3" t="s">
        <v>333</v>
      </c>
      <c r="G8" s="4">
        <v>519</v>
      </c>
      <c r="H8" s="4">
        <v>0</v>
      </c>
      <c r="I8" s="3"/>
      <c r="J8" s="3" t="s">
        <v>351</v>
      </c>
      <c r="K8" s="3" t="s">
        <v>384</v>
      </c>
      <c r="L8" s="5" t="s">
        <v>385</v>
      </c>
      <c r="M8" s="6">
        <f>ITA!M8</f>
        <v>1623443.55</v>
      </c>
      <c r="N8" s="6"/>
      <c r="O8" s="1"/>
    </row>
    <row r="9" spans="1:15" ht="12.75">
      <c r="A9" s="10" t="s">
        <v>195</v>
      </c>
      <c r="B9" s="7">
        <v>35348</v>
      </c>
      <c r="C9" s="3" t="s">
        <v>30</v>
      </c>
      <c r="D9" s="3" t="s">
        <v>11</v>
      </c>
      <c r="E9" s="11" t="s">
        <v>322</v>
      </c>
      <c r="F9" s="3" t="s">
        <v>153</v>
      </c>
      <c r="G9" s="4">
        <v>3916</v>
      </c>
      <c r="H9" s="4">
        <v>0</v>
      </c>
      <c r="I9" s="3"/>
      <c r="J9" s="3" t="s">
        <v>351</v>
      </c>
      <c r="K9" s="3" t="s">
        <v>386</v>
      </c>
      <c r="L9" s="5" t="s">
        <v>387</v>
      </c>
      <c r="M9" s="6">
        <f>ITA!M9</f>
        <v>11332663.04</v>
      </c>
      <c r="N9" s="6"/>
      <c r="O9" s="1"/>
    </row>
    <row r="10" spans="1:15" ht="12.75">
      <c r="A10" s="10" t="s">
        <v>196</v>
      </c>
      <c r="B10" s="7">
        <v>35431</v>
      </c>
      <c r="C10" s="3" t="s">
        <v>31</v>
      </c>
      <c r="D10" s="3" t="s">
        <v>11</v>
      </c>
      <c r="E10" s="11" t="s">
        <v>322</v>
      </c>
      <c r="F10" s="3" t="s">
        <v>153</v>
      </c>
      <c r="G10" s="4">
        <v>4086</v>
      </c>
      <c r="H10" s="4">
        <v>0</v>
      </c>
      <c r="I10" s="3"/>
      <c r="J10" s="3" t="s">
        <v>351</v>
      </c>
      <c r="K10" s="3" t="s">
        <v>384</v>
      </c>
      <c r="L10" s="5" t="s">
        <v>323</v>
      </c>
      <c r="M10" s="6">
        <f>ITA!M10</f>
        <v>208143.3</v>
      </c>
      <c r="N10" s="6"/>
      <c r="O10" s="1"/>
    </row>
    <row r="11" spans="1:15" ht="12.75">
      <c r="A11" s="10" t="s">
        <v>197</v>
      </c>
      <c r="B11" s="7">
        <v>35431</v>
      </c>
      <c r="C11" s="3" t="s">
        <v>33</v>
      </c>
      <c r="D11" s="3" t="s">
        <v>11</v>
      </c>
      <c r="E11" s="11" t="s">
        <v>322</v>
      </c>
      <c r="F11" s="3" t="s">
        <v>153</v>
      </c>
      <c r="G11" s="4">
        <v>3074</v>
      </c>
      <c r="H11" s="4">
        <v>1</v>
      </c>
      <c r="I11" s="3"/>
      <c r="J11" s="3" t="s">
        <v>351</v>
      </c>
      <c r="K11" s="3" t="s">
        <v>388</v>
      </c>
      <c r="L11" s="5" t="s">
        <v>390</v>
      </c>
      <c r="M11" s="6">
        <f>ITA!M11</f>
        <v>279056408.89</v>
      </c>
      <c r="N11" s="6"/>
      <c r="O11" s="1"/>
    </row>
    <row r="12" spans="1:15" ht="12.75">
      <c r="A12" s="10" t="s">
        <v>198</v>
      </c>
      <c r="B12" s="7">
        <v>35431</v>
      </c>
      <c r="C12" s="3" t="s">
        <v>33</v>
      </c>
      <c r="D12" s="3" t="s">
        <v>11</v>
      </c>
      <c r="E12" s="11" t="s">
        <v>322</v>
      </c>
      <c r="F12" s="3" t="s">
        <v>153</v>
      </c>
      <c r="G12" s="4">
        <v>3074</v>
      </c>
      <c r="H12" s="4">
        <v>2</v>
      </c>
      <c r="I12" s="3"/>
      <c r="J12" s="3" t="s">
        <v>351</v>
      </c>
      <c r="K12" s="3" t="s">
        <v>389</v>
      </c>
      <c r="L12" s="5" t="s">
        <v>390</v>
      </c>
      <c r="M12" s="6">
        <f>ITA!M12</f>
        <v>32377822.990000006</v>
      </c>
      <c r="N12" s="6"/>
      <c r="O12" s="1"/>
    </row>
    <row r="13" spans="1:15" ht="12.75">
      <c r="A13" s="10" t="s">
        <v>199</v>
      </c>
      <c r="B13" s="7">
        <v>35431</v>
      </c>
      <c r="C13" s="3" t="s">
        <v>34</v>
      </c>
      <c r="D13" s="3" t="s">
        <v>11</v>
      </c>
      <c r="E13" s="11" t="s">
        <v>322</v>
      </c>
      <c r="F13" s="3" t="s">
        <v>153</v>
      </c>
      <c r="G13" s="4">
        <v>4821</v>
      </c>
      <c r="H13" s="4">
        <v>0</v>
      </c>
      <c r="I13" s="3" t="s">
        <v>346</v>
      </c>
      <c r="J13" s="3" t="s">
        <v>351</v>
      </c>
      <c r="K13" s="3" t="s">
        <v>392</v>
      </c>
      <c r="L13" s="5" t="s">
        <v>391</v>
      </c>
      <c r="M13" s="6">
        <f>ITA!M13</f>
        <v>257040</v>
      </c>
      <c r="N13" s="6"/>
      <c r="O13" s="1"/>
    </row>
    <row r="14" spans="1:15" ht="12.75">
      <c r="A14" s="10" t="s">
        <v>200</v>
      </c>
      <c r="B14" s="7">
        <v>35431</v>
      </c>
      <c r="C14" s="3" t="s">
        <v>36</v>
      </c>
      <c r="D14" s="3" t="s">
        <v>11</v>
      </c>
      <c r="E14" s="11" t="s">
        <v>322</v>
      </c>
      <c r="F14" s="3" t="s">
        <v>153</v>
      </c>
      <c r="G14" s="4">
        <v>117</v>
      </c>
      <c r="H14" s="4">
        <v>1</v>
      </c>
      <c r="I14" s="3"/>
      <c r="J14" s="3" t="s">
        <v>351</v>
      </c>
      <c r="K14" s="3" t="s">
        <v>393</v>
      </c>
      <c r="L14" s="5" t="s">
        <v>394</v>
      </c>
      <c r="M14" s="6">
        <f>ITA!M14</f>
        <v>1259575.6100000003</v>
      </c>
      <c r="N14" s="6"/>
      <c r="O14" s="1"/>
    </row>
    <row r="15" spans="1:15" ht="12.75">
      <c r="A15" s="10" t="s">
        <v>201</v>
      </c>
      <c r="B15" s="7">
        <v>35431</v>
      </c>
      <c r="C15" s="3" t="s">
        <v>37</v>
      </c>
      <c r="D15" s="3" t="s">
        <v>11</v>
      </c>
      <c r="E15" s="11" t="s">
        <v>322</v>
      </c>
      <c r="F15" s="3" t="s">
        <v>153</v>
      </c>
      <c r="G15" s="4">
        <v>2979</v>
      </c>
      <c r="H15" s="4">
        <v>0</v>
      </c>
      <c r="I15" s="3"/>
      <c r="J15" s="3" t="s">
        <v>351</v>
      </c>
      <c r="K15" s="3" t="s">
        <v>355</v>
      </c>
      <c r="L15" s="5" t="s">
        <v>395</v>
      </c>
      <c r="M15" s="6">
        <f>ITA!M15</f>
        <v>18129404.29</v>
      </c>
      <c r="N15" s="6">
        <f>ITA!N15</f>
        <v>12327994.917200001</v>
      </c>
      <c r="O15" s="1"/>
    </row>
    <row r="16" spans="1:15" ht="12.75">
      <c r="A16" s="10" t="s">
        <v>202</v>
      </c>
      <c r="B16" s="7">
        <v>35431</v>
      </c>
      <c r="C16" s="3" t="s">
        <v>39</v>
      </c>
      <c r="D16" s="3" t="s">
        <v>11</v>
      </c>
      <c r="E16" s="11" t="s">
        <v>322</v>
      </c>
      <c r="F16" s="3" t="s">
        <v>153</v>
      </c>
      <c r="G16" s="4">
        <v>4667</v>
      </c>
      <c r="H16" s="4">
        <v>0</v>
      </c>
      <c r="I16" s="3"/>
      <c r="J16" s="3" t="s">
        <v>351</v>
      </c>
      <c r="K16" s="3" t="s">
        <v>362</v>
      </c>
      <c r="L16" s="5" t="s">
        <v>396</v>
      </c>
      <c r="M16" s="6">
        <f>ITA!M16</f>
        <v>1096543.7799999998</v>
      </c>
      <c r="N16" s="6"/>
      <c r="O16" s="1"/>
    </row>
    <row r="17" spans="1:15" ht="12.75">
      <c r="A17" s="10" t="s">
        <v>203</v>
      </c>
      <c r="B17" s="7">
        <v>35431</v>
      </c>
      <c r="C17" s="3" t="s">
        <v>41</v>
      </c>
      <c r="D17" s="3" t="s">
        <v>11</v>
      </c>
      <c r="E17" s="11" t="s">
        <v>322</v>
      </c>
      <c r="F17" s="3" t="s">
        <v>153</v>
      </c>
      <c r="G17" s="4">
        <v>2314</v>
      </c>
      <c r="H17" s="4">
        <v>1</v>
      </c>
      <c r="I17" s="3"/>
      <c r="J17" s="3" t="s">
        <v>351</v>
      </c>
      <c r="K17" s="3" t="s">
        <v>398</v>
      </c>
      <c r="L17" s="5" t="s">
        <v>397</v>
      </c>
      <c r="M17" s="6">
        <f>ITA!M17</f>
        <v>2115099.51</v>
      </c>
      <c r="N17" s="6"/>
      <c r="O17" s="1"/>
    </row>
    <row r="18" spans="1:15" ht="12.75">
      <c r="A18" s="10" t="s">
        <v>204</v>
      </c>
      <c r="B18" s="7">
        <v>35431</v>
      </c>
      <c r="C18" s="3" t="s">
        <v>42</v>
      </c>
      <c r="D18" s="3" t="s">
        <v>11</v>
      </c>
      <c r="E18" s="11" t="s">
        <v>322</v>
      </c>
      <c r="F18" s="3" t="s">
        <v>153</v>
      </c>
      <c r="G18" s="4">
        <v>4026</v>
      </c>
      <c r="H18" s="4">
        <v>0</v>
      </c>
      <c r="I18" s="3" t="s">
        <v>462</v>
      </c>
      <c r="J18" s="3" t="s">
        <v>351</v>
      </c>
      <c r="K18" s="3" t="s">
        <v>399</v>
      </c>
      <c r="L18" s="5" t="s">
        <v>400</v>
      </c>
      <c r="M18" s="6">
        <f>ITA!M18</f>
        <v>770000</v>
      </c>
      <c r="N18" s="6"/>
      <c r="O18" s="1"/>
    </row>
    <row r="19" spans="1:15" ht="12.75">
      <c r="A19" s="10" t="s">
        <v>205</v>
      </c>
      <c r="B19" s="7">
        <v>35431</v>
      </c>
      <c r="C19" s="3" t="s">
        <v>50</v>
      </c>
      <c r="D19" s="3" t="s">
        <v>11</v>
      </c>
      <c r="E19" s="11" t="s">
        <v>325</v>
      </c>
      <c r="F19" s="3" t="s">
        <v>325</v>
      </c>
      <c r="G19" s="4">
        <v>651</v>
      </c>
      <c r="H19" s="4">
        <v>0</v>
      </c>
      <c r="I19" s="3"/>
      <c r="J19" s="3" t="s">
        <v>351</v>
      </c>
      <c r="K19" s="3" t="s">
        <v>401</v>
      </c>
      <c r="L19" s="5" t="s">
        <v>591</v>
      </c>
      <c r="M19" s="6">
        <f>ITA!M19</f>
        <v>6406977.42</v>
      </c>
      <c r="N19" s="6">
        <f>'[1]ITA'!AA19</f>
        <v>3104309.2605</v>
      </c>
      <c r="O19" s="1"/>
    </row>
    <row r="20" spans="1:15" ht="12.75">
      <c r="A20" s="10" t="s">
        <v>206</v>
      </c>
      <c r="B20" s="7">
        <v>35431</v>
      </c>
      <c r="C20" s="3" t="s">
        <v>52</v>
      </c>
      <c r="D20" s="3" t="s">
        <v>11</v>
      </c>
      <c r="E20" s="11" t="s">
        <v>325</v>
      </c>
      <c r="F20" s="3" t="s">
        <v>325</v>
      </c>
      <c r="G20" s="4">
        <v>600</v>
      </c>
      <c r="H20" s="4">
        <v>0</v>
      </c>
      <c r="I20" s="3"/>
      <c r="J20" s="3" t="s">
        <v>351</v>
      </c>
      <c r="K20" s="3" t="s">
        <v>402</v>
      </c>
      <c r="L20" s="5" t="s">
        <v>560</v>
      </c>
      <c r="M20" s="6">
        <f>ITA!M20</f>
        <v>30891956.929999996</v>
      </c>
      <c r="N20" s="6"/>
      <c r="O20" s="1"/>
    </row>
    <row r="21" spans="1:15" ht="12.75">
      <c r="A21" s="10" t="s">
        <v>207</v>
      </c>
      <c r="B21" s="7">
        <v>35431</v>
      </c>
      <c r="C21" s="3" t="s">
        <v>52</v>
      </c>
      <c r="D21" s="3" t="s">
        <v>11</v>
      </c>
      <c r="E21" s="11" t="s">
        <v>325</v>
      </c>
      <c r="F21" s="3" t="s">
        <v>325</v>
      </c>
      <c r="G21" s="4">
        <v>648</v>
      </c>
      <c r="H21" s="4">
        <v>0</v>
      </c>
      <c r="I21" s="3"/>
      <c r="J21" s="3" t="s">
        <v>351</v>
      </c>
      <c r="K21" s="3" t="s">
        <v>356</v>
      </c>
      <c r="L21" s="5" t="s">
        <v>560</v>
      </c>
      <c r="M21" s="6">
        <f>ITA!M21</f>
        <v>97524946.17999999</v>
      </c>
      <c r="N21" s="6"/>
      <c r="O21" s="1"/>
    </row>
    <row r="22" spans="1:15" ht="12.75">
      <c r="A22" s="10" t="s">
        <v>208</v>
      </c>
      <c r="B22" s="7">
        <v>35431</v>
      </c>
      <c r="C22" s="3" t="s">
        <v>19</v>
      </c>
      <c r="D22" s="3" t="s">
        <v>158</v>
      </c>
      <c r="E22" s="11" t="s">
        <v>325</v>
      </c>
      <c r="F22" s="3" t="s">
        <v>327</v>
      </c>
      <c r="G22" s="4">
        <v>490</v>
      </c>
      <c r="H22" s="4">
        <v>0</v>
      </c>
      <c r="I22" s="3"/>
      <c r="J22" s="3" t="s">
        <v>352</v>
      </c>
      <c r="K22" s="3" t="s">
        <v>377</v>
      </c>
      <c r="L22" s="5" t="s">
        <v>378</v>
      </c>
      <c r="M22" s="6">
        <f>ITA!M22</f>
        <v>32067</v>
      </c>
      <c r="N22" s="6"/>
      <c r="O22" s="1"/>
    </row>
    <row r="23" spans="1:15" ht="12.75">
      <c r="A23" s="10" t="s">
        <v>209</v>
      </c>
      <c r="B23" s="7">
        <v>35431</v>
      </c>
      <c r="C23" s="3" t="s">
        <v>54</v>
      </c>
      <c r="D23" s="3" t="s">
        <v>11</v>
      </c>
      <c r="E23" s="11" t="s">
        <v>326</v>
      </c>
      <c r="F23" s="3" t="s">
        <v>326</v>
      </c>
      <c r="G23" s="4">
        <v>565</v>
      </c>
      <c r="H23" s="4">
        <v>0</v>
      </c>
      <c r="I23" s="3" t="s">
        <v>588</v>
      </c>
      <c r="J23" s="3" t="s">
        <v>351</v>
      </c>
      <c r="K23" s="3" t="s">
        <v>357</v>
      </c>
      <c r="L23" s="5" t="s">
        <v>404</v>
      </c>
      <c r="M23" s="6">
        <f>ITA!M23</f>
        <v>114525638.35</v>
      </c>
      <c r="N23" s="6"/>
      <c r="O23" s="1"/>
    </row>
    <row r="24" spans="1:15" ht="12.75">
      <c r="A24" s="10" t="s">
        <v>210</v>
      </c>
      <c r="B24" s="7">
        <v>35431</v>
      </c>
      <c r="C24" s="3" t="s">
        <v>54</v>
      </c>
      <c r="D24" s="3" t="s">
        <v>11</v>
      </c>
      <c r="E24" s="11" t="s">
        <v>326</v>
      </c>
      <c r="F24" s="3" t="s">
        <v>326</v>
      </c>
      <c r="G24" s="4">
        <v>625</v>
      </c>
      <c r="H24" s="4">
        <v>0</v>
      </c>
      <c r="I24" s="3"/>
      <c r="J24" s="3" t="s">
        <v>351</v>
      </c>
      <c r="K24" s="3" t="s">
        <v>405</v>
      </c>
      <c r="L24" s="5" t="s">
        <v>404</v>
      </c>
      <c r="M24" s="6">
        <f>ITA!M24</f>
        <v>778045.7</v>
      </c>
      <c r="N24" s="6"/>
      <c r="O24" s="1"/>
    </row>
    <row r="25" spans="1:15" ht="12.75">
      <c r="A25" s="10" t="s">
        <v>211</v>
      </c>
      <c r="B25" s="7">
        <v>35431</v>
      </c>
      <c r="C25" s="3" t="s">
        <v>54</v>
      </c>
      <c r="D25" s="3" t="s">
        <v>11</v>
      </c>
      <c r="E25" s="11" t="s">
        <v>326</v>
      </c>
      <c r="F25" s="3" t="s">
        <v>326</v>
      </c>
      <c r="G25" s="4">
        <v>879</v>
      </c>
      <c r="H25" s="4">
        <v>0</v>
      </c>
      <c r="I25" s="3"/>
      <c r="J25" s="3" t="s">
        <v>351</v>
      </c>
      <c r="K25" s="3" t="s">
        <v>406</v>
      </c>
      <c r="L25" s="5" t="s">
        <v>404</v>
      </c>
      <c r="M25" s="6">
        <f>ITA!M25</f>
        <v>469732</v>
      </c>
      <c r="N25" s="6"/>
      <c r="O25" s="1"/>
    </row>
    <row r="26" spans="1:15" ht="12.75">
      <c r="A26" s="10" t="s">
        <v>212</v>
      </c>
      <c r="B26" s="7">
        <v>35431</v>
      </c>
      <c r="C26" s="3" t="s">
        <v>57</v>
      </c>
      <c r="D26" s="3" t="s">
        <v>11</v>
      </c>
      <c r="E26" s="11" t="s">
        <v>326</v>
      </c>
      <c r="F26" s="3" t="s">
        <v>326</v>
      </c>
      <c r="G26" s="4">
        <v>1299</v>
      </c>
      <c r="H26" s="4">
        <v>0</v>
      </c>
      <c r="I26" s="3"/>
      <c r="J26" s="3" t="s">
        <v>351</v>
      </c>
      <c r="K26" s="3" t="s">
        <v>407</v>
      </c>
      <c r="L26" s="5" t="s">
        <v>408</v>
      </c>
      <c r="M26" s="6">
        <f>ITA!M26</f>
        <v>2039913.68</v>
      </c>
      <c r="N26" s="6">
        <f>'[1]ITA'!AA26</f>
        <v>1128800</v>
      </c>
      <c r="O26" s="1"/>
    </row>
    <row r="27" spans="1:15" ht="12.75">
      <c r="A27" s="10" t="s">
        <v>213</v>
      </c>
      <c r="B27" s="7">
        <v>35431</v>
      </c>
      <c r="C27" s="3" t="s">
        <v>59</v>
      </c>
      <c r="D27" s="3" t="s">
        <v>11</v>
      </c>
      <c r="E27" s="11" t="s">
        <v>322</v>
      </c>
      <c r="F27" s="3" t="s">
        <v>337</v>
      </c>
      <c r="G27" s="4">
        <v>2615</v>
      </c>
      <c r="H27" s="4">
        <v>0</v>
      </c>
      <c r="I27" s="3"/>
      <c r="J27" s="3" t="s">
        <v>351</v>
      </c>
      <c r="K27" s="3" t="s">
        <v>365</v>
      </c>
      <c r="L27" s="5" t="s">
        <v>409</v>
      </c>
      <c r="M27" s="6">
        <f>ITA!M27</f>
        <v>1656202.7600000002</v>
      </c>
      <c r="N27" s="6"/>
      <c r="O27" s="1"/>
    </row>
    <row r="28" spans="1:15" s="24" customFormat="1" ht="12.75">
      <c r="A28" s="10" t="s">
        <v>214</v>
      </c>
      <c r="B28" s="7">
        <v>35431</v>
      </c>
      <c r="C28" s="3" t="s">
        <v>61</v>
      </c>
      <c r="D28" s="3" t="s">
        <v>11</v>
      </c>
      <c r="E28" s="11" t="s">
        <v>324</v>
      </c>
      <c r="F28" s="3" t="s">
        <v>328</v>
      </c>
      <c r="G28" s="4">
        <v>2557</v>
      </c>
      <c r="H28" s="4">
        <v>0</v>
      </c>
      <c r="I28" s="3"/>
      <c r="J28" s="3" t="s">
        <v>351</v>
      </c>
      <c r="K28" s="3" t="s">
        <v>476</v>
      </c>
      <c r="L28" s="5" t="s">
        <v>413</v>
      </c>
      <c r="M28" s="6">
        <f>ITA!M28</f>
        <v>4864441.8</v>
      </c>
      <c r="N28" s="6">
        <f>ITA!N28</f>
        <v>1911975</v>
      </c>
      <c r="O28" s="26"/>
    </row>
    <row r="29" spans="1:15" s="24" customFormat="1" ht="12.75">
      <c r="A29" s="10" t="s">
        <v>215</v>
      </c>
      <c r="B29" s="7">
        <v>35431</v>
      </c>
      <c r="C29" s="3" t="s">
        <v>62</v>
      </c>
      <c r="D29" s="3" t="s">
        <v>11</v>
      </c>
      <c r="E29" s="11" t="s">
        <v>324</v>
      </c>
      <c r="F29" s="3" t="s">
        <v>324</v>
      </c>
      <c r="G29" s="4">
        <v>324</v>
      </c>
      <c r="H29" s="4">
        <v>0</v>
      </c>
      <c r="I29" s="3"/>
      <c r="J29" s="3" t="s">
        <v>351</v>
      </c>
      <c r="K29" s="3" t="s">
        <v>410</v>
      </c>
      <c r="L29" s="5" t="s">
        <v>565</v>
      </c>
      <c r="M29" s="6">
        <f>ITA!M29</f>
        <v>2346372.4</v>
      </c>
      <c r="N29" s="6"/>
      <c r="O29" s="26"/>
    </row>
    <row r="30" spans="1:15" s="24" customFormat="1" ht="12.75">
      <c r="A30" s="10" t="s">
        <v>216</v>
      </c>
      <c r="B30" s="7">
        <v>35431</v>
      </c>
      <c r="C30" s="3" t="s">
        <v>62</v>
      </c>
      <c r="D30" s="3" t="s">
        <v>11</v>
      </c>
      <c r="E30" s="11" t="s">
        <v>324</v>
      </c>
      <c r="F30" s="3" t="s">
        <v>324</v>
      </c>
      <c r="G30" s="4">
        <v>325</v>
      </c>
      <c r="H30" s="4">
        <v>0</v>
      </c>
      <c r="I30" s="3"/>
      <c r="J30" s="3" t="s">
        <v>351</v>
      </c>
      <c r="K30" s="3" t="s">
        <v>411</v>
      </c>
      <c r="L30" s="5" t="s">
        <v>414</v>
      </c>
      <c r="M30" s="6">
        <f>ITA!M30</f>
        <v>73600.3</v>
      </c>
      <c r="N30" s="6"/>
      <c r="O30" s="26"/>
    </row>
    <row r="31" spans="1:15" s="24" customFormat="1" ht="12.75">
      <c r="A31" s="10" t="s">
        <v>217</v>
      </c>
      <c r="B31" s="7">
        <v>35431</v>
      </c>
      <c r="C31" s="3" t="s">
        <v>62</v>
      </c>
      <c r="D31" s="3" t="s">
        <v>11</v>
      </c>
      <c r="E31" s="11" t="s">
        <v>324</v>
      </c>
      <c r="F31" s="3" t="s">
        <v>324</v>
      </c>
      <c r="G31" s="4">
        <v>501</v>
      </c>
      <c r="H31" s="4">
        <v>0</v>
      </c>
      <c r="I31" s="3"/>
      <c r="J31" s="3" t="s">
        <v>351</v>
      </c>
      <c r="K31" s="3" t="s">
        <v>567</v>
      </c>
      <c r="L31" s="5" t="s">
        <v>566</v>
      </c>
      <c r="M31" s="6">
        <f>ITA!M31</f>
        <v>41397672.739999995</v>
      </c>
      <c r="N31" s="6"/>
      <c r="O31" s="26"/>
    </row>
    <row r="32" spans="1:15" s="24" customFormat="1" ht="12.75">
      <c r="A32" s="10" t="s">
        <v>218</v>
      </c>
      <c r="B32" s="7">
        <v>35431</v>
      </c>
      <c r="C32" s="3" t="s">
        <v>62</v>
      </c>
      <c r="D32" s="3" t="s">
        <v>11</v>
      </c>
      <c r="E32" s="11" t="s">
        <v>324</v>
      </c>
      <c r="F32" s="3" t="s">
        <v>324</v>
      </c>
      <c r="G32" s="4">
        <v>502</v>
      </c>
      <c r="H32" s="4">
        <v>0</v>
      </c>
      <c r="I32" s="3"/>
      <c r="J32" s="3" t="s">
        <v>351</v>
      </c>
      <c r="K32" s="3" t="s">
        <v>358</v>
      </c>
      <c r="L32" s="5" t="s">
        <v>568</v>
      </c>
      <c r="M32" s="6">
        <f>ITA!M32</f>
        <v>1146426.54</v>
      </c>
      <c r="N32" s="6"/>
      <c r="O32" s="26"/>
    </row>
    <row r="33" spans="1:15" s="24" customFormat="1" ht="12.75">
      <c r="A33" s="10" t="s">
        <v>219</v>
      </c>
      <c r="B33" s="7">
        <v>35431</v>
      </c>
      <c r="C33" s="3" t="s">
        <v>62</v>
      </c>
      <c r="D33" s="3" t="s">
        <v>11</v>
      </c>
      <c r="E33" s="11" t="s">
        <v>324</v>
      </c>
      <c r="F33" s="3" t="s">
        <v>324</v>
      </c>
      <c r="G33" s="4">
        <v>503</v>
      </c>
      <c r="H33" s="4">
        <v>0</v>
      </c>
      <c r="I33" s="3"/>
      <c r="J33" s="3" t="s">
        <v>351</v>
      </c>
      <c r="K33" s="3" t="s">
        <v>359</v>
      </c>
      <c r="L33" s="5" t="s">
        <v>569</v>
      </c>
      <c r="M33" s="6">
        <f>ITA!M33</f>
        <v>958835.3</v>
      </c>
      <c r="N33" s="6"/>
      <c r="O33" s="26"/>
    </row>
    <row r="34" spans="1:15" s="24" customFormat="1" ht="12.75">
      <c r="A34" s="10" t="s">
        <v>220</v>
      </c>
      <c r="B34" s="7">
        <v>35431</v>
      </c>
      <c r="C34" s="3" t="s">
        <v>62</v>
      </c>
      <c r="D34" s="3" t="s">
        <v>11</v>
      </c>
      <c r="E34" s="11" t="s">
        <v>324</v>
      </c>
      <c r="F34" s="3" t="s">
        <v>324</v>
      </c>
      <c r="G34" s="4">
        <v>726</v>
      </c>
      <c r="H34" s="4">
        <v>0</v>
      </c>
      <c r="I34" s="3"/>
      <c r="J34" s="3" t="s">
        <v>351</v>
      </c>
      <c r="K34" s="3" t="s">
        <v>370</v>
      </c>
      <c r="L34" s="5" t="s">
        <v>414</v>
      </c>
      <c r="M34" s="6">
        <f>ITA!M34</f>
        <v>2.95</v>
      </c>
      <c r="N34" s="6"/>
      <c r="O34" s="26"/>
    </row>
    <row r="35" spans="1:15" s="24" customFormat="1" ht="12.75">
      <c r="A35" s="10" t="s">
        <v>221</v>
      </c>
      <c r="B35" s="7">
        <v>35431</v>
      </c>
      <c r="C35" s="3" t="s">
        <v>62</v>
      </c>
      <c r="D35" s="3" t="s">
        <v>11</v>
      </c>
      <c r="E35" s="11" t="s">
        <v>324</v>
      </c>
      <c r="F35" s="3" t="s">
        <v>324</v>
      </c>
      <c r="G35" s="4">
        <v>727</v>
      </c>
      <c r="H35" s="4">
        <v>0</v>
      </c>
      <c r="I35" s="3"/>
      <c r="J35" s="3" t="s">
        <v>351</v>
      </c>
      <c r="K35" s="3" t="s">
        <v>370</v>
      </c>
      <c r="L35" s="5" t="s">
        <v>414</v>
      </c>
      <c r="M35" s="6">
        <f>ITA!M35</f>
        <v>2.95</v>
      </c>
      <c r="N35" s="6"/>
      <c r="O35" s="26"/>
    </row>
    <row r="36" spans="1:15" s="24" customFormat="1" ht="12.75">
      <c r="A36" s="10" t="s">
        <v>222</v>
      </c>
      <c r="B36" s="7">
        <v>35431</v>
      </c>
      <c r="C36" s="3" t="s">
        <v>62</v>
      </c>
      <c r="D36" s="3" t="s">
        <v>11</v>
      </c>
      <c r="E36" s="11" t="s">
        <v>324</v>
      </c>
      <c r="F36" s="3" t="s">
        <v>324</v>
      </c>
      <c r="G36" s="4">
        <v>728</v>
      </c>
      <c r="H36" s="4">
        <v>0</v>
      </c>
      <c r="I36" s="3"/>
      <c r="J36" s="3" t="s">
        <v>351</v>
      </c>
      <c r="K36" s="3" t="s">
        <v>570</v>
      </c>
      <c r="L36" s="5" t="s">
        <v>414</v>
      </c>
      <c r="M36" s="6">
        <f>ITA!M36</f>
        <v>76380.28</v>
      </c>
      <c r="N36" s="6"/>
      <c r="O36" s="26"/>
    </row>
    <row r="37" spans="1:15" s="24" customFormat="1" ht="12.75">
      <c r="A37" s="10" t="s">
        <v>223</v>
      </c>
      <c r="B37" s="7">
        <v>35431</v>
      </c>
      <c r="C37" s="3" t="s">
        <v>62</v>
      </c>
      <c r="D37" s="3" t="s">
        <v>11</v>
      </c>
      <c r="E37" s="11" t="s">
        <v>324</v>
      </c>
      <c r="F37" s="3" t="s">
        <v>324</v>
      </c>
      <c r="G37" s="4">
        <v>892</v>
      </c>
      <c r="H37" s="4">
        <v>0</v>
      </c>
      <c r="I37" s="3"/>
      <c r="J37" s="3" t="s">
        <v>351</v>
      </c>
      <c r="K37" s="3" t="s">
        <v>571</v>
      </c>
      <c r="L37" s="5" t="s">
        <v>414</v>
      </c>
      <c r="M37" s="6">
        <f>ITA!M37</f>
        <v>462000</v>
      </c>
      <c r="N37" s="6"/>
      <c r="O37" s="26"/>
    </row>
    <row r="38" spans="1:15" s="24" customFormat="1" ht="12.75">
      <c r="A38" s="10" t="s">
        <v>224</v>
      </c>
      <c r="B38" s="7">
        <v>35431</v>
      </c>
      <c r="C38" s="3" t="s">
        <v>62</v>
      </c>
      <c r="D38" s="3" t="s">
        <v>11</v>
      </c>
      <c r="E38" s="11" t="s">
        <v>324</v>
      </c>
      <c r="F38" s="3" t="s">
        <v>324</v>
      </c>
      <c r="G38" s="4">
        <v>1444</v>
      </c>
      <c r="H38" s="4">
        <v>0</v>
      </c>
      <c r="I38" s="3"/>
      <c r="J38" s="3" t="s">
        <v>351</v>
      </c>
      <c r="K38" s="3" t="s">
        <v>370</v>
      </c>
      <c r="L38" s="5" t="s">
        <v>414</v>
      </c>
      <c r="M38" s="6">
        <f>ITA!M38</f>
        <v>2.95</v>
      </c>
      <c r="N38" s="6"/>
      <c r="O38" s="26"/>
    </row>
    <row r="39" spans="1:15" s="24" customFormat="1" ht="12.75">
      <c r="A39" s="10" t="s">
        <v>225</v>
      </c>
      <c r="B39" s="7">
        <v>35431</v>
      </c>
      <c r="C39" s="3" t="s">
        <v>62</v>
      </c>
      <c r="D39" s="3" t="s">
        <v>11</v>
      </c>
      <c r="E39" s="11" t="s">
        <v>324</v>
      </c>
      <c r="F39" s="3" t="s">
        <v>324</v>
      </c>
      <c r="G39" s="4">
        <v>1448</v>
      </c>
      <c r="H39" s="4">
        <v>0</v>
      </c>
      <c r="I39" s="3"/>
      <c r="J39" s="3" t="s">
        <v>351</v>
      </c>
      <c r="K39" s="3" t="s">
        <v>463</v>
      </c>
      <c r="L39" s="5" t="s">
        <v>414</v>
      </c>
      <c r="M39" s="6">
        <f>ITA!M39</f>
        <v>93767026.75</v>
      </c>
      <c r="N39" s="6"/>
      <c r="O39" s="26"/>
    </row>
    <row r="40" spans="1:15" s="24" customFormat="1" ht="12.75">
      <c r="A40" s="10" t="s">
        <v>226</v>
      </c>
      <c r="B40" s="7">
        <v>35431</v>
      </c>
      <c r="C40" s="3" t="s">
        <v>63</v>
      </c>
      <c r="D40" s="3" t="s">
        <v>11</v>
      </c>
      <c r="E40" s="11" t="s">
        <v>324</v>
      </c>
      <c r="F40" s="3" t="s">
        <v>329</v>
      </c>
      <c r="G40" s="4">
        <v>147</v>
      </c>
      <c r="H40" s="4">
        <v>0</v>
      </c>
      <c r="I40" s="3"/>
      <c r="J40" s="3" t="s">
        <v>351</v>
      </c>
      <c r="K40" s="3" t="s">
        <v>572</v>
      </c>
      <c r="L40" s="5" t="s">
        <v>573</v>
      </c>
      <c r="M40" s="6">
        <f>ITA!M40</f>
        <v>1632491.76</v>
      </c>
      <c r="N40" s="6"/>
      <c r="O40" s="26"/>
    </row>
    <row r="41" spans="1:15" s="24" customFormat="1" ht="12.75">
      <c r="A41" s="10" t="s">
        <v>227</v>
      </c>
      <c r="B41" s="7">
        <v>35431</v>
      </c>
      <c r="C41" s="3" t="s">
        <v>28</v>
      </c>
      <c r="D41" s="3" t="s">
        <v>11</v>
      </c>
      <c r="E41" s="11" t="s">
        <v>324</v>
      </c>
      <c r="F41" s="3" t="s">
        <v>329</v>
      </c>
      <c r="G41" s="4">
        <v>76</v>
      </c>
      <c r="H41" s="4">
        <v>0</v>
      </c>
      <c r="I41" s="3"/>
      <c r="J41" s="3" t="s">
        <v>351</v>
      </c>
      <c r="K41" s="3" t="s">
        <v>370</v>
      </c>
      <c r="L41" s="5" t="s">
        <v>414</v>
      </c>
      <c r="M41" s="6">
        <f>ITA!M41</f>
        <v>102448.67</v>
      </c>
      <c r="N41" s="6"/>
      <c r="O41" s="26"/>
    </row>
    <row r="42" spans="1:15" ht="12.75">
      <c r="A42" s="10" t="s">
        <v>228</v>
      </c>
      <c r="B42" s="7">
        <v>35431</v>
      </c>
      <c r="C42" s="3" t="s">
        <v>65</v>
      </c>
      <c r="D42" s="3" t="s">
        <v>11</v>
      </c>
      <c r="E42" s="11" t="s">
        <v>326</v>
      </c>
      <c r="F42" s="3" t="s">
        <v>330</v>
      </c>
      <c r="G42" s="4">
        <v>29</v>
      </c>
      <c r="H42" s="4">
        <v>0</v>
      </c>
      <c r="I42" s="3"/>
      <c r="J42" s="3" t="s">
        <v>351</v>
      </c>
      <c r="K42" s="3" t="s">
        <v>415</v>
      </c>
      <c r="L42" s="5" t="s">
        <v>417</v>
      </c>
      <c r="M42" s="6">
        <f>ITA!M42</f>
        <v>175426.46</v>
      </c>
      <c r="N42" s="6"/>
      <c r="O42" s="1"/>
    </row>
    <row r="43" spans="1:15" ht="12.75">
      <c r="A43" s="10" t="s">
        <v>229</v>
      </c>
      <c r="B43" s="7">
        <v>35431</v>
      </c>
      <c r="C43" s="3" t="s">
        <v>65</v>
      </c>
      <c r="D43" s="3" t="s">
        <v>11</v>
      </c>
      <c r="E43" s="11" t="s">
        <v>326</v>
      </c>
      <c r="F43" s="3" t="s">
        <v>330</v>
      </c>
      <c r="G43" s="4">
        <v>279</v>
      </c>
      <c r="H43" s="4">
        <v>0</v>
      </c>
      <c r="I43" s="3" t="s">
        <v>347</v>
      </c>
      <c r="J43" s="3" t="s">
        <v>351</v>
      </c>
      <c r="K43" s="3" t="s">
        <v>259</v>
      </c>
      <c r="L43" s="5" t="s">
        <v>417</v>
      </c>
      <c r="M43" s="6">
        <f>ITA!M43</f>
        <v>2401649.49</v>
      </c>
      <c r="N43" s="6"/>
      <c r="O43" s="1"/>
    </row>
    <row r="44" spans="1:15" s="24" customFormat="1" ht="12.75">
      <c r="A44" s="10" t="s">
        <v>230</v>
      </c>
      <c r="B44" s="7">
        <v>35431</v>
      </c>
      <c r="C44" s="3" t="s">
        <v>65</v>
      </c>
      <c r="D44" s="3" t="s">
        <v>11</v>
      </c>
      <c r="E44" s="11" t="s">
        <v>326</v>
      </c>
      <c r="F44" s="3" t="s">
        <v>330</v>
      </c>
      <c r="G44" s="4">
        <v>346</v>
      </c>
      <c r="H44" s="4">
        <v>0</v>
      </c>
      <c r="I44" s="3"/>
      <c r="J44" s="3" t="s">
        <v>351</v>
      </c>
      <c r="K44" s="3" t="s">
        <v>415</v>
      </c>
      <c r="L44" s="5" t="s">
        <v>417</v>
      </c>
      <c r="M44" s="6">
        <f>ITA!M44</f>
        <v>4555457.63</v>
      </c>
      <c r="N44" s="6"/>
      <c r="O44" s="2"/>
    </row>
    <row r="45" spans="1:15" s="24" customFormat="1" ht="12.75">
      <c r="A45" s="10" t="s">
        <v>231</v>
      </c>
      <c r="B45" s="7"/>
      <c r="C45" s="3" t="s">
        <v>599</v>
      </c>
      <c r="D45" s="3" t="s">
        <v>11</v>
      </c>
      <c r="E45" s="11" t="s">
        <v>326</v>
      </c>
      <c r="F45" s="3" t="s">
        <v>330</v>
      </c>
      <c r="G45" s="4">
        <v>959</v>
      </c>
      <c r="H45" s="4">
        <v>0</v>
      </c>
      <c r="I45" s="3"/>
      <c r="J45" s="3" t="s">
        <v>351</v>
      </c>
      <c r="K45" s="3" t="s">
        <v>415</v>
      </c>
      <c r="L45" s="5" t="s">
        <v>417</v>
      </c>
      <c r="M45" s="6">
        <f>ITA!M45</f>
        <v>9891555.729999997</v>
      </c>
      <c r="N45" s="6"/>
      <c r="O45" s="26"/>
    </row>
    <row r="46" spans="1:15" s="24" customFormat="1" ht="12.75">
      <c r="A46" s="10" t="s">
        <v>232</v>
      </c>
      <c r="B46" s="7">
        <v>35431</v>
      </c>
      <c r="C46" s="3" t="s">
        <v>65</v>
      </c>
      <c r="D46" s="3" t="s">
        <v>158</v>
      </c>
      <c r="E46" s="11" t="s">
        <v>326</v>
      </c>
      <c r="F46" s="3" t="s">
        <v>330</v>
      </c>
      <c r="G46" s="4">
        <v>38</v>
      </c>
      <c r="H46" s="4">
        <v>8</v>
      </c>
      <c r="I46" s="3"/>
      <c r="J46" s="3" t="s">
        <v>353</v>
      </c>
      <c r="K46" s="3" t="s">
        <v>415</v>
      </c>
      <c r="L46" s="5" t="s">
        <v>417</v>
      </c>
      <c r="M46" s="6">
        <f>ITA!M46</f>
        <v>7400</v>
      </c>
      <c r="N46" s="6"/>
      <c r="O46" s="26"/>
    </row>
    <row r="47" spans="1:15" s="24" customFormat="1" ht="12.75">
      <c r="A47" s="10" t="s">
        <v>233</v>
      </c>
      <c r="B47" s="7">
        <v>35431</v>
      </c>
      <c r="C47" s="3" t="s">
        <v>65</v>
      </c>
      <c r="D47" s="3" t="s">
        <v>158</v>
      </c>
      <c r="E47" s="11" t="s">
        <v>326</v>
      </c>
      <c r="F47" s="3" t="s">
        <v>330</v>
      </c>
      <c r="G47" s="4">
        <v>2589</v>
      </c>
      <c r="H47" s="4">
        <v>1</v>
      </c>
      <c r="I47" s="3"/>
      <c r="J47" s="3" t="s">
        <v>353</v>
      </c>
      <c r="K47" s="3" t="s">
        <v>415</v>
      </c>
      <c r="L47" s="5" t="s">
        <v>417</v>
      </c>
      <c r="M47" s="6">
        <f>ITA!M47</f>
        <v>2050</v>
      </c>
      <c r="N47" s="6"/>
      <c r="O47" s="26"/>
    </row>
    <row r="48" spans="1:15" s="24" customFormat="1" ht="12.75">
      <c r="A48" s="10" t="s">
        <v>234</v>
      </c>
      <c r="B48" s="7">
        <v>35431</v>
      </c>
      <c r="C48" s="3" t="s">
        <v>65</v>
      </c>
      <c r="D48" s="3" t="s">
        <v>158</v>
      </c>
      <c r="E48" s="11" t="s">
        <v>326</v>
      </c>
      <c r="F48" s="3" t="s">
        <v>330</v>
      </c>
      <c r="G48" s="4">
        <v>2589</v>
      </c>
      <c r="H48" s="4">
        <v>2</v>
      </c>
      <c r="I48" s="3"/>
      <c r="J48" s="3" t="s">
        <v>353</v>
      </c>
      <c r="K48" s="3" t="s">
        <v>415</v>
      </c>
      <c r="L48" s="5" t="s">
        <v>417</v>
      </c>
      <c r="M48" s="6">
        <f>ITA!M48</f>
        <v>3850</v>
      </c>
      <c r="N48" s="6"/>
      <c r="O48" s="2"/>
    </row>
    <row r="49" spans="1:15" ht="12.75">
      <c r="A49" s="10" t="s">
        <v>235</v>
      </c>
      <c r="B49" s="7">
        <v>35431</v>
      </c>
      <c r="C49" s="3" t="s">
        <v>67</v>
      </c>
      <c r="D49" s="3" t="s">
        <v>158</v>
      </c>
      <c r="E49" s="11" t="s">
        <v>326</v>
      </c>
      <c r="F49" s="3" t="s">
        <v>330</v>
      </c>
      <c r="G49" s="4">
        <v>23</v>
      </c>
      <c r="H49" s="4">
        <v>1</v>
      </c>
      <c r="I49" s="3"/>
      <c r="J49" s="3" t="s">
        <v>352</v>
      </c>
      <c r="K49" s="3" t="s">
        <v>416</v>
      </c>
      <c r="L49" s="5" t="s">
        <v>417</v>
      </c>
      <c r="M49" s="6">
        <f>ITA!M49</f>
        <v>76900</v>
      </c>
      <c r="N49" s="6"/>
      <c r="O49" s="1"/>
    </row>
    <row r="50" spans="1:15" s="24" customFormat="1" ht="12.75">
      <c r="A50" s="10" t="s">
        <v>236</v>
      </c>
      <c r="B50" s="7">
        <v>35431</v>
      </c>
      <c r="C50" s="3" t="s">
        <v>68</v>
      </c>
      <c r="D50" s="3" t="s">
        <v>11</v>
      </c>
      <c r="E50" s="11" t="s">
        <v>324</v>
      </c>
      <c r="F50" s="3" t="s">
        <v>331</v>
      </c>
      <c r="G50" s="4">
        <v>21</v>
      </c>
      <c r="H50" s="4">
        <v>0</v>
      </c>
      <c r="I50" s="3"/>
      <c r="J50" s="3" t="s">
        <v>577</v>
      </c>
      <c r="K50" s="3" t="s">
        <v>464</v>
      </c>
      <c r="L50" s="5" t="s">
        <v>419</v>
      </c>
      <c r="M50" s="6">
        <f>ITA!M50</f>
        <v>24077.26</v>
      </c>
      <c r="N50" s="6"/>
      <c r="O50" s="26"/>
    </row>
    <row r="51" spans="1:15" s="24" customFormat="1" ht="12.75">
      <c r="A51" s="10" t="s">
        <v>237</v>
      </c>
      <c r="B51" s="7">
        <v>35431</v>
      </c>
      <c r="C51" s="3" t="s">
        <v>68</v>
      </c>
      <c r="D51" s="3" t="s">
        <v>11</v>
      </c>
      <c r="E51" s="11" t="s">
        <v>324</v>
      </c>
      <c r="F51" s="3" t="s">
        <v>331</v>
      </c>
      <c r="G51" s="4">
        <v>22</v>
      </c>
      <c r="H51" s="4">
        <v>1</v>
      </c>
      <c r="I51" s="3"/>
      <c r="J51" s="3" t="s">
        <v>351</v>
      </c>
      <c r="K51" s="3" t="s">
        <v>465</v>
      </c>
      <c r="L51" s="5" t="s">
        <v>419</v>
      </c>
      <c r="M51" s="6">
        <f>ITA!M51</f>
        <v>1036413.6499999999</v>
      </c>
      <c r="N51" s="6"/>
      <c r="O51" s="26"/>
    </row>
    <row r="52" spans="1:15" s="24" customFormat="1" ht="12.75">
      <c r="A52" s="10" t="s">
        <v>238</v>
      </c>
      <c r="B52" s="7">
        <v>35431</v>
      </c>
      <c r="C52" s="3" t="s">
        <v>68</v>
      </c>
      <c r="D52" s="3" t="s">
        <v>11</v>
      </c>
      <c r="E52" s="11" t="s">
        <v>324</v>
      </c>
      <c r="F52" s="3" t="s">
        <v>331</v>
      </c>
      <c r="G52" s="4">
        <v>226</v>
      </c>
      <c r="H52" s="4">
        <v>0</v>
      </c>
      <c r="I52" s="3"/>
      <c r="J52" s="3" t="s">
        <v>351</v>
      </c>
      <c r="K52" s="3" t="s">
        <v>442</v>
      </c>
      <c r="L52" s="5" t="s">
        <v>419</v>
      </c>
      <c r="M52" s="6">
        <f>ITA!M52</f>
        <v>48404654.65</v>
      </c>
      <c r="N52" s="6"/>
      <c r="O52" s="26"/>
    </row>
    <row r="53" spans="1:15" s="24" customFormat="1" ht="12.75">
      <c r="A53" s="10" t="s">
        <v>239</v>
      </c>
      <c r="B53" s="7">
        <v>35431</v>
      </c>
      <c r="C53" s="3" t="s">
        <v>68</v>
      </c>
      <c r="D53" s="3" t="s">
        <v>158</v>
      </c>
      <c r="E53" s="11" t="s">
        <v>324</v>
      </c>
      <c r="F53" s="3" t="s">
        <v>331</v>
      </c>
      <c r="G53" s="4">
        <v>64</v>
      </c>
      <c r="H53" s="4">
        <v>24</v>
      </c>
      <c r="I53" s="3"/>
      <c r="J53" s="3" t="s">
        <v>549</v>
      </c>
      <c r="K53" s="3" t="s">
        <v>466</v>
      </c>
      <c r="L53" s="5" t="s">
        <v>419</v>
      </c>
      <c r="M53" s="6">
        <f>ITA!M53</f>
        <v>552500</v>
      </c>
      <c r="N53" s="6"/>
      <c r="O53" s="26"/>
    </row>
    <row r="54" spans="1:15" s="24" customFormat="1" ht="12.75">
      <c r="A54" s="10" t="s">
        <v>240</v>
      </c>
      <c r="B54" s="7">
        <v>35431</v>
      </c>
      <c r="C54" s="3" t="s">
        <v>68</v>
      </c>
      <c r="D54" s="3" t="s">
        <v>158</v>
      </c>
      <c r="E54" s="11" t="s">
        <v>324</v>
      </c>
      <c r="F54" s="3" t="s">
        <v>331</v>
      </c>
      <c r="G54" s="4">
        <v>1384</v>
      </c>
      <c r="H54" s="4">
        <v>3</v>
      </c>
      <c r="I54" s="3"/>
      <c r="J54" s="3" t="s">
        <v>352</v>
      </c>
      <c r="K54" s="3" t="s">
        <v>442</v>
      </c>
      <c r="L54" s="5" t="s">
        <v>419</v>
      </c>
      <c r="M54" s="6">
        <f>ITA!M54</f>
        <v>193759.85</v>
      </c>
      <c r="N54" s="6"/>
      <c r="O54" s="26"/>
    </row>
    <row r="55" spans="1:15" ht="12.75">
      <c r="A55" s="10" t="s">
        <v>241</v>
      </c>
      <c r="B55" s="7">
        <v>35431</v>
      </c>
      <c r="C55" s="3" t="s">
        <v>71</v>
      </c>
      <c r="D55" s="3" t="s">
        <v>11</v>
      </c>
      <c r="E55" s="11" t="s">
        <v>325</v>
      </c>
      <c r="F55" s="3" t="s">
        <v>332</v>
      </c>
      <c r="G55" s="4">
        <v>560</v>
      </c>
      <c r="H55" s="4">
        <v>0</v>
      </c>
      <c r="I55" s="3"/>
      <c r="J55" s="3" t="s">
        <v>351</v>
      </c>
      <c r="K55" s="3" t="s">
        <v>444</v>
      </c>
      <c r="L55" s="5" t="s">
        <v>418</v>
      </c>
      <c r="M55" s="6">
        <f>ITA!M55</f>
        <v>21074292.75</v>
      </c>
      <c r="N55" s="6"/>
      <c r="O55" s="1"/>
    </row>
    <row r="56" spans="1:15" s="24" customFormat="1" ht="12.75">
      <c r="A56" s="10" t="s">
        <v>242</v>
      </c>
      <c r="B56" s="7">
        <v>35713</v>
      </c>
      <c r="C56" s="3" t="s">
        <v>74</v>
      </c>
      <c r="D56" s="3" t="s">
        <v>11</v>
      </c>
      <c r="E56" s="11" t="s">
        <v>324</v>
      </c>
      <c r="F56" s="3" t="s">
        <v>331</v>
      </c>
      <c r="G56" s="4">
        <v>634</v>
      </c>
      <c r="H56" s="4">
        <v>0</v>
      </c>
      <c r="I56" s="3"/>
      <c r="J56" s="3" t="s">
        <v>351</v>
      </c>
      <c r="K56" s="3" t="s">
        <v>376</v>
      </c>
      <c r="L56" s="5" t="s">
        <v>420</v>
      </c>
      <c r="M56" s="6">
        <f>ITA!M56</f>
        <v>1685363.16</v>
      </c>
      <c r="N56" s="6"/>
      <c r="O56" s="26"/>
    </row>
    <row r="57" spans="1:15" ht="12.75">
      <c r="A57" s="10" t="s">
        <v>243</v>
      </c>
      <c r="B57" s="7">
        <v>35903</v>
      </c>
      <c r="C57" s="3" t="s">
        <v>75</v>
      </c>
      <c r="D57" s="3" t="s">
        <v>11</v>
      </c>
      <c r="E57" s="11" t="s">
        <v>322</v>
      </c>
      <c r="F57" s="3" t="s">
        <v>423</v>
      </c>
      <c r="G57" s="4">
        <v>1280</v>
      </c>
      <c r="H57" s="4">
        <v>0</v>
      </c>
      <c r="I57" s="3"/>
      <c r="J57" s="3" t="s">
        <v>351</v>
      </c>
      <c r="K57" s="3" t="s">
        <v>421</v>
      </c>
      <c r="L57" s="5" t="s">
        <v>422</v>
      </c>
      <c r="M57" s="6">
        <f>ITA!M57</f>
        <v>937860</v>
      </c>
      <c r="N57" s="6"/>
      <c r="O57" s="1"/>
    </row>
    <row r="58" spans="1:15" ht="12.75">
      <c r="A58" s="10" t="s">
        <v>244</v>
      </c>
      <c r="B58" s="7">
        <v>35942</v>
      </c>
      <c r="C58" s="3" t="s">
        <v>77</v>
      </c>
      <c r="D58" s="3" t="s">
        <v>11</v>
      </c>
      <c r="E58" s="11" t="s">
        <v>322</v>
      </c>
      <c r="F58" s="3" t="s">
        <v>153</v>
      </c>
      <c r="G58" s="4">
        <v>4464</v>
      </c>
      <c r="H58" s="4">
        <v>0</v>
      </c>
      <c r="I58" s="3"/>
      <c r="J58" s="3" t="s">
        <v>351</v>
      </c>
      <c r="K58" s="3" t="s">
        <v>425</v>
      </c>
      <c r="L58" s="5" t="s">
        <v>424</v>
      </c>
      <c r="M58" s="6">
        <f>ITA!M58</f>
        <v>280700</v>
      </c>
      <c r="N58" s="6"/>
      <c r="O58" s="1"/>
    </row>
    <row r="59" spans="1:15" ht="12.75">
      <c r="A59" s="10" t="s">
        <v>245</v>
      </c>
      <c r="B59" s="7">
        <v>36178</v>
      </c>
      <c r="C59" s="3" t="s">
        <v>78</v>
      </c>
      <c r="D59" s="3" t="s">
        <v>11</v>
      </c>
      <c r="E59" s="11" t="s">
        <v>322</v>
      </c>
      <c r="F59" s="3" t="s">
        <v>153</v>
      </c>
      <c r="G59" s="4">
        <v>4370</v>
      </c>
      <c r="H59" s="4">
        <v>0</v>
      </c>
      <c r="I59" s="3"/>
      <c r="J59" s="3" t="s">
        <v>351</v>
      </c>
      <c r="K59" s="3" t="s">
        <v>426</v>
      </c>
      <c r="L59" s="5" t="s">
        <v>427</v>
      </c>
      <c r="M59" s="6">
        <f>ITA!M59</f>
        <v>2294913.73</v>
      </c>
      <c r="N59" s="6">
        <f>ITA!N59</f>
        <v>1444980.6</v>
      </c>
      <c r="O59" s="1"/>
    </row>
    <row r="60" spans="1:15" ht="12.75">
      <c r="A60" s="10" t="s">
        <v>246</v>
      </c>
      <c r="B60" s="7">
        <v>36249</v>
      </c>
      <c r="C60" s="3" t="s">
        <v>80</v>
      </c>
      <c r="D60" s="3" t="s">
        <v>11</v>
      </c>
      <c r="E60" s="11" t="s">
        <v>322</v>
      </c>
      <c r="F60" s="3" t="s">
        <v>153</v>
      </c>
      <c r="G60" s="4">
        <v>4176</v>
      </c>
      <c r="H60" s="4">
        <v>0</v>
      </c>
      <c r="I60" s="3" t="s">
        <v>467</v>
      </c>
      <c r="J60" s="3" t="s">
        <v>351</v>
      </c>
      <c r="K60" s="3" t="s">
        <v>429</v>
      </c>
      <c r="L60" s="5" t="s">
        <v>428</v>
      </c>
      <c r="M60" s="6">
        <f>ITA!M60</f>
        <v>721980</v>
      </c>
      <c r="N60" s="6"/>
      <c r="O60" s="1"/>
    </row>
    <row r="61" spans="1:15" ht="12.75">
      <c r="A61" s="10" t="s">
        <v>247</v>
      </c>
      <c r="B61" s="7">
        <v>36297</v>
      </c>
      <c r="C61" s="3" t="s">
        <v>29</v>
      </c>
      <c r="D61" s="3" t="s">
        <v>11</v>
      </c>
      <c r="E61" s="11" t="s">
        <v>322</v>
      </c>
      <c r="F61" s="3" t="s">
        <v>333</v>
      </c>
      <c r="G61" s="4">
        <v>420</v>
      </c>
      <c r="H61" s="4">
        <v>0</v>
      </c>
      <c r="I61" s="3"/>
      <c r="J61" s="3" t="s">
        <v>351</v>
      </c>
      <c r="K61" s="3" t="s">
        <v>384</v>
      </c>
      <c r="L61" s="5" t="s">
        <v>385</v>
      </c>
      <c r="M61" s="6">
        <f>ITA!M61</f>
        <v>56946.8</v>
      </c>
      <c r="N61" s="6"/>
      <c r="O61" s="1"/>
    </row>
    <row r="62" spans="1:15" ht="12.75">
      <c r="A62" s="10" t="s">
        <v>248</v>
      </c>
      <c r="B62" s="7">
        <v>36419</v>
      </c>
      <c r="C62" s="3" t="s">
        <v>19</v>
      </c>
      <c r="D62" s="3" t="s">
        <v>11</v>
      </c>
      <c r="E62" s="11" t="s">
        <v>325</v>
      </c>
      <c r="F62" s="3" t="s">
        <v>327</v>
      </c>
      <c r="G62" s="4">
        <v>343</v>
      </c>
      <c r="H62" s="4">
        <v>0</v>
      </c>
      <c r="I62" s="3"/>
      <c r="J62" s="3" t="s">
        <v>351</v>
      </c>
      <c r="K62" s="3" t="s">
        <v>430</v>
      </c>
      <c r="L62" s="5" t="s">
        <v>378</v>
      </c>
      <c r="M62" s="6">
        <f>ITA!M62</f>
        <v>6536392.78</v>
      </c>
      <c r="N62" s="6"/>
      <c r="O62" s="1"/>
    </row>
    <row r="63" spans="1:15" ht="12.75">
      <c r="A63" s="10" t="s">
        <v>249</v>
      </c>
      <c r="B63" s="7">
        <v>36419</v>
      </c>
      <c r="C63" s="3" t="s">
        <v>19</v>
      </c>
      <c r="D63" s="3" t="s">
        <v>11</v>
      </c>
      <c r="E63" s="11" t="s">
        <v>325</v>
      </c>
      <c r="F63" s="3" t="s">
        <v>327</v>
      </c>
      <c r="G63" s="4">
        <v>344</v>
      </c>
      <c r="H63" s="4">
        <v>0</v>
      </c>
      <c r="I63" s="3"/>
      <c r="J63" s="3" t="s">
        <v>351</v>
      </c>
      <c r="K63" s="3" t="s">
        <v>430</v>
      </c>
      <c r="L63" s="5" t="s">
        <v>378</v>
      </c>
      <c r="M63" s="6">
        <f>ITA!M63</f>
        <v>963709.19</v>
      </c>
      <c r="N63" s="6"/>
      <c r="O63" s="1"/>
    </row>
    <row r="64" spans="1:15" ht="12.75">
      <c r="A64" s="10" t="s">
        <v>250</v>
      </c>
      <c r="B64" s="7">
        <v>36711</v>
      </c>
      <c r="C64" s="3" t="s">
        <v>83</v>
      </c>
      <c r="D64" s="3" t="s">
        <v>11</v>
      </c>
      <c r="E64" s="11" t="s">
        <v>322</v>
      </c>
      <c r="F64" s="3" t="s">
        <v>334</v>
      </c>
      <c r="G64" s="4">
        <v>2068</v>
      </c>
      <c r="H64" s="4">
        <v>0</v>
      </c>
      <c r="I64" s="3"/>
      <c r="J64" s="3" t="s">
        <v>351</v>
      </c>
      <c r="K64" s="3" t="s">
        <v>363</v>
      </c>
      <c r="L64" s="5" t="s">
        <v>431</v>
      </c>
      <c r="M64" s="6">
        <f>ITA!M64</f>
        <v>1209198.8299999998</v>
      </c>
      <c r="N64" s="6"/>
      <c r="O64" s="1"/>
    </row>
    <row r="65" spans="1:15" ht="12.75">
      <c r="A65" s="10" t="s">
        <v>251</v>
      </c>
      <c r="B65" s="7">
        <v>41640</v>
      </c>
      <c r="C65" s="3" t="s">
        <v>85</v>
      </c>
      <c r="D65" s="3" t="s">
        <v>11</v>
      </c>
      <c r="E65" s="11" t="s">
        <v>326</v>
      </c>
      <c r="F65" s="3" t="s">
        <v>335</v>
      </c>
      <c r="G65" s="4">
        <v>1061</v>
      </c>
      <c r="H65" s="4">
        <v>0</v>
      </c>
      <c r="I65" s="3"/>
      <c r="J65" s="3" t="s">
        <v>351</v>
      </c>
      <c r="K65" s="3" t="s">
        <v>432</v>
      </c>
      <c r="L65" s="5" t="s">
        <v>433</v>
      </c>
      <c r="M65" s="6">
        <f>ITA!M65</f>
        <v>2964514.4</v>
      </c>
      <c r="N65" s="6">
        <f>'[1]ITA'!AA65</f>
        <v>1824877.332</v>
      </c>
      <c r="O65" s="1"/>
    </row>
    <row r="66" spans="1:15" s="24" customFormat="1" ht="12.75">
      <c r="A66" s="10" t="s">
        <v>252</v>
      </c>
      <c r="B66" s="7">
        <v>37176</v>
      </c>
      <c r="C66" s="3" t="s">
        <v>87</v>
      </c>
      <c r="D66" s="3" t="s">
        <v>11</v>
      </c>
      <c r="E66" s="11" t="s">
        <v>324</v>
      </c>
      <c r="F66" s="3" t="s">
        <v>328</v>
      </c>
      <c r="G66" s="4">
        <v>3836</v>
      </c>
      <c r="H66" s="4">
        <v>0</v>
      </c>
      <c r="I66" s="3"/>
      <c r="J66" s="3" t="s">
        <v>351</v>
      </c>
      <c r="K66" s="3" t="s">
        <v>434</v>
      </c>
      <c r="L66" s="5" t="s">
        <v>435</v>
      </c>
      <c r="M66" s="6">
        <f>ITA!M66</f>
        <v>3285313.2100000004</v>
      </c>
      <c r="N66" s="6"/>
      <c r="O66" s="26"/>
    </row>
    <row r="67" spans="1:15" ht="12.75">
      <c r="A67" s="10" t="s">
        <v>253</v>
      </c>
      <c r="B67" s="7">
        <v>37967</v>
      </c>
      <c r="C67" s="3" t="s">
        <v>88</v>
      </c>
      <c r="D67" s="3" t="s">
        <v>11</v>
      </c>
      <c r="E67" s="11" t="s">
        <v>322</v>
      </c>
      <c r="F67" s="3" t="s">
        <v>336</v>
      </c>
      <c r="G67" s="4">
        <v>841</v>
      </c>
      <c r="H67" s="4">
        <v>0</v>
      </c>
      <c r="I67" s="3"/>
      <c r="J67" s="3" t="s">
        <v>351</v>
      </c>
      <c r="K67" s="3" t="s">
        <v>436</v>
      </c>
      <c r="L67" s="5" t="s">
        <v>437</v>
      </c>
      <c r="M67" s="6">
        <f>ITA!M67</f>
        <v>2787785</v>
      </c>
      <c r="N67" s="6"/>
      <c r="O67" s="1"/>
    </row>
    <row r="68" spans="1:15" s="24" customFormat="1" ht="12.75">
      <c r="A68" s="10" t="s">
        <v>254</v>
      </c>
      <c r="B68" s="7">
        <v>38258</v>
      </c>
      <c r="C68" s="3" t="s">
        <v>28</v>
      </c>
      <c r="D68" s="3" t="s">
        <v>11</v>
      </c>
      <c r="E68" s="11" t="s">
        <v>324</v>
      </c>
      <c r="F68" s="3" t="s">
        <v>329</v>
      </c>
      <c r="G68" s="4">
        <v>202</v>
      </c>
      <c r="H68" s="4">
        <v>0</v>
      </c>
      <c r="I68" s="3"/>
      <c r="J68" s="3" t="s">
        <v>351</v>
      </c>
      <c r="K68" s="3" t="s">
        <v>438</v>
      </c>
      <c r="L68" s="5" t="s">
        <v>574</v>
      </c>
      <c r="M68" s="6">
        <f>ITA!M68</f>
        <v>781069.0499999999</v>
      </c>
      <c r="N68" s="6"/>
      <c r="O68" s="26"/>
    </row>
    <row r="69" spans="1:15" ht="12.75">
      <c r="A69" s="10" t="s">
        <v>255</v>
      </c>
      <c r="B69" s="7">
        <v>38278</v>
      </c>
      <c r="C69" s="3" t="s">
        <v>54</v>
      </c>
      <c r="D69" s="3" t="s">
        <v>158</v>
      </c>
      <c r="E69" s="11" t="s">
        <v>326</v>
      </c>
      <c r="F69" s="3" t="s">
        <v>326</v>
      </c>
      <c r="G69" s="4">
        <v>546</v>
      </c>
      <c r="H69" s="4">
        <v>11</v>
      </c>
      <c r="I69" s="3"/>
      <c r="J69" s="3" t="s">
        <v>352</v>
      </c>
      <c r="K69" s="3" t="s">
        <v>357</v>
      </c>
      <c r="L69" s="5" t="s">
        <v>404</v>
      </c>
      <c r="M69" s="6">
        <f>ITA!M69</f>
        <v>43382.38</v>
      </c>
      <c r="N69" s="6"/>
      <c r="O69" s="1"/>
    </row>
    <row r="70" spans="1:15" ht="12.75">
      <c r="A70" s="10" t="s">
        <v>256</v>
      </c>
      <c r="B70" s="7">
        <v>38412</v>
      </c>
      <c r="C70" s="3" t="s">
        <v>48</v>
      </c>
      <c r="D70" s="3" t="s">
        <v>11</v>
      </c>
      <c r="E70" s="11" t="s">
        <v>325</v>
      </c>
      <c r="F70" s="3" t="s">
        <v>325</v>
      </c>
      <c r="G70" s="4">
        <v>1715</v>
      </c>
      <c r="H70" s="4">
        <v>0</v>
      </c>
      <c r="I70" s="3"/>
      <c r="J70" s="3" t="s">
        <v>351</v>
      </c>
      <c r="K70" s="3" t="s">
        <v>440</v>
      </c>
      <c r="L70" s="5" t="s">
        <v>439</v>
      </c>
      <c r="M70" s="6">
        <f>ITA!M70</f>
        <v>75878.4</v>
      </c>
      <c r="N70" s="6"/>
      <c r="O70" s="1"/>
    </row>
    <row r="71" spans="1:15" ht="12.75">
      <c r="A71" s="10" t="s">
        <v>272</v>
      </c>
      <c r="B71" s="7">
        <v>38412</v>
      </c>
      <c r="C71" s="3" t="s">
        <v>48</v>
      </c>
      <c r="D71" s="3" t="s">
        <v>158</v>
      </c>
      <c r="E71" s="11" t="s">
        <v>325</v>
      </c>
      <c r="F71" s="3" t="s">
        <v>325</v>
      </c>
      <c r="G71" s="4">
        <v>1716</v>
      </c>
      <c r="H71" s="4">
        <v>0</v>
      </c>
      <c r="I71" s="3"/>
      <c r="J71" s="3" t="s">
        <v>352</v>
      </c>
      <c r="K71" s="3" t="s">
        <v>371</v>
      </c>
      <c r="L71" s="5" t="s">
        <v>439</v>
      </c>
      <c r="M71" s="6">
        <f>ITA!M71</f>
        <v>192918.40000000002</v>
      </c>
      <c r="N71" s="6"/>
      <c r="O71" s="1"/>
    </row>
    <row r="72" spans="1:15" s="24" customFormat="1" ht="12.75">
      <c r="A72" s="10" t="s">
        <v>273</v>
      </c>
      <c r="B72" s="7">
        <v>38537</v>
      </c>
      <c r="C72" s="3" t="s">
        <v>61</v>
      </c>
      <c r="D72" s="3" t="s">
        <v>11</v>
      </c>
      <c r="E72" s="11" t="s">
        <v>324</v>
      </c>
      <c r="F72" s="3" t="s">
        <v>328</v>
      </c>
      <c r="G72" s="4">
        <v>3567</v>
      </c>
      <c r="H72" s="4">
        <v>0</v>
      </c>
      <c r="I72" s="3"/>
      <c r="J72" s="3" t="s">
        <v>579</v>
      </c>
      <c r="K72" s="3" t="s">
        <v>580</v>
      </c>
      <c r="L72" s="5" t="s">
        <v>441</v>
      </c>
      <c r="M72" s="6">
        <f>ITA!M72</f>
        <v>112.86</v>
      </c>
      <c r="N72" s="6"/>
      <c r="O72" s="26"/>
    </row>
    <row r="73" spans="1:15" ht="12.75">
      <c r="A73" s="10" t="s">
        <v>274</v>
      </c>
      <c r="B73" s="7">
        <v>38644</v>
      </c>
      <c r="C73" s="3" t="s">
        <v>68</v>
      </c>
      <c r="D73" s="3" t="s">
        <v>11</v>
      </c>
      <c r="E73" s="11" t="s">
        <v>324</v>
      </c>
      <c r="F73" s="3" t="s">
        <v>331</v>
      </c>
      <c r="G73" s="4">
        <v>718</v>
      </c>
      <c r="H73" s="4">
        <v>0</v>
      </c>
      <c r="I73" s="3"/>
      <c r="J73" s="3" t="s">
        <v>351</v>
      </c>
      <c r="K73" s="3" t="s">
        <v>578</v>
      </c>
      <c r="L73" s="5" t="s">
        <v>419</v>
      </c>
      <c r="M73" s="6">
        <f>ITA!M73</f>
        <v>10705673.23</v>
      </c>
      <c r="N73" s="6"/>
      <c r="O73" s="1"/>
    </row>
    <row r="74" spans="1:15" ht="12.75">
      <c r="A74" s="10" t="s">
        <v>275</v>
      </c>
      <c r="B74" s="7">
        <v>39401</v>
      </c>
      <c r="C74" s="3" t="s">
        <v>31</v>
      </c>
      <c r="D74" s="3" t="s">
        <v>158</v>
      </c>
      <c r="E74" s="11" t="s">
        <v>322</v>
      </c>
      <c r="F74" s="3" t="s">
        <v>153</v>
      </c>
      <c r="G74" s="4">
        <v>340</v>
      </c>
      <c r="H74" s="4">
        <v>2</v>
      </c>
      <c r="I74" s="3"/>
      <c r="J74" s="3" t="s">
        <v>353</v>
      </c>
      <c r="K74" s="3" t="s">
        <v>443</v>
      </c>
      <c r="L74" s="5" t="s">
        <v>323</v>
      </c>
      <c r="M74" s="6">
        <f>ITA!M74</f>
        <v>13510.2</v>
      </c>
      <c r="N74" s="6"/>
      <c r="O74" s="1"/>
    </row>
    <row r="75" spans="1:15" ht="12.75">
      <c r="A75" s="10" t="s">
        <v>276</v>
      </c>
      <c r="B75" s="7">
        <v>39595</v>
      </c>
      <c r="C75" s="3" t="s">
        <v>54</v>
      </c>
      <c r="D75" s="3" t="s">
        <v>158</v>
      </c>
      <c r="E75" s="11" t="s">
        <v>326</v>
      </c>
      <c r="F75" s="3" t="s">
        <v>326</v>
      </c>
      <c r="G75" s="4">
        <v>479</v>
      </c>
      <c r="H75" s="4">
        <v>15</v>
      </c>
      <c r="I75" s="3"/>
      <c r="J75" s="3" t="s">
        <v>352</v>
      </c>
      <c r="K75" s="3" t="s">
        <v>357</v>
      </c>
      <c r="L75" s="5" t="s">
        <v>404</v>
      </c>
      <c r="M75" s="6">
        <f>ITA!M75</f>
        <v>132300</v>
      </c>
      <c r="N75" s="6"/>
      <c r="O75" s="1"/>
    </row>
    <row r="76" spans="1:15" ht="12.75">
      <c r="A76" s="10" t="s">
        <v>277</v>
      </c>
      <c r="B76" s="7">
        <v>41640</v>
      </c>
      <c r="C76" s="3" t="s">
        <v>85</v>
      </c>
      <c r="D76" s="3" t="s">
        <v>11</v>
      </c>
      <c r="E76" s="11" t="s">
        <v>326</v>
      </c>
      <c r="F76" s="3" t="s">
        <v>335</v>
      </c>
      <c r="G76" s="4">
        <v>363</v>
      </c>
      <c r="H76" s="4">
        <v>11</v>
      </c>
      <c r="I76" s="3"/>
      <c r="J76" s="3" t="s">
        <v>353</v>
      </c>
      <c r="K76" s="3" t="s">
        <v>432</v>
      </c>
      <c r="L76" s="5" t="s">
        <v>433</v>
      </c>
      <c r="M76" s="6">
        <f>ITA!M76</f>
        <v>31625.31</v>
      </c>
      <c r="N76" s="6"/>
      <c r="O76" s="1"/>
    </row>
    <row r="77" spans="1:15" s="24" customFormat="1" ht="12.75">
      <c r="A77" s="10" t="s">
        <v>278</v>
      </c>
      <c r="B77" s="7">
        <v>39595</v>
      </c>
      <c r="C77" s="3" t="s">
        <v>91</v>
      </c>
      <c r="D77" s="3" t="s">
        <v>11</v>
      </c>
      <c r="E77" s="11" t="s">
        <v>324</v>
      </c>
      <c r="F77" s="3" t="s">
        <v>20</v>
      </c>
      <c r="G77" s="4">
        <v>2691</v>
      </c>
      <c r="H77" s="4">
        <v>0</v>
      </c>
      <c r="I77" s="3" t="s">
        <v>349</v>
      </c>
      <c r="J77" s="3" t="s">
        <v>351</v>
      </c>
      <c r="K77" s="3" t="s">
        <v>364</v>
      </c>
      <c r="L77" s="5" t="s">
        <v>575</v>
      </c>
      <c r="M77" s="6">
        <f>ITA!M77</f>
        <v>10907060.88</v>
      </c>
      <c r="N77" s="6">
        <f>ITA!N77</f>
        <v>3257197.92</v>
      </c>
      <c r="O77" s="26"/>
    </row>
    <row r="78" spans="1:15" s="24" customFormat="1" ht="12.75">
      <c r="A78" s="10" t="s">
        <v>279</v>
      </c>
      <c r="B78" s="7">
        <v>39595</v>
      </c>
      <c r="C78" s="3" t="s">
        <v>15</v>
      </c>
      <c r="D78" s="3" t="s">
        <v>45</v>
      </c>
      <c r="E78" s="11" t="s">
        <v>324</v>
      </c>
      <c r="F78" s="3" t="s">
        <v>324</v>
      </c>
      <c r="G78" s="4">
        <v>371</v>
      </c>
      <c r="H78" s="4">
        <v>8</v>
      </c>
      <c r="I78" s="3"/>
      <c r="J78" s="3" t="s">
        <v>352</v>
      </c>
      <c r="K78" s="3" t="s">
        <v>17</v>
      </c>
      <c r="L78" s="5" t="s">
        <v>373</v>
      </c>
      <c r="M78" s="6">
        <f>ITA!M78</f>
        <v>26880</v>
      </c>
      <c r="N78" s="6"/>
      <c r="O78" s="26"/>
    </row>
    <row r="79" spans="1:15" s="24" customFormat="1" ht="12.75">
      <c r="A79" s="10" t="s">
        <v>280</v>
      </c>
      <c r="B79" s="7">
        <v>39595</v>
      </c>
      <c r="C79" s="3" t="s">
        <v>62</v>
      </c>
      <c r="D79" s="3" t="s">
        <v>158</v>
      </c>
      <c r="E79" s="11" t="s">
        <v>324</v>
      </c>
      <c r="F79" s="3" t="s">
        <v>324</v>
      </c>
      <c r="G79" s="4">
        <v>310</v>
      </c>
      <c r="H79" s="4">
        <v>24</v>
      </c>
      <c r="I79" s="3"/>
      <c r="J79" s="3" t="s">
        <v>352</v>
      </c>
      <c r="K79" s="3" t="s">
        <v>370</v>
      </c>
      <c r="L79" s="5" t="s">
        <v>414</v>
      </c>
      <c r="M79" s="6">
        <f>ITA!M79</f>
        <v>634250</v>
      </c>
      <c r="N79" s="6"/>
      <c r="O79" s="26"/>
    </row>
    <row r="80" spans="1:15" s="24" customFormat="1" ht="12.75">
      <c r="A80" s="10" t="s">
        <v>281</v>
      </c>
      <c r="B80" s="7">
        <v>39595</v>
      </c>
      <c r="C80" s="3" t="s">
        <v>62</v>
      </c>
      <c r="D80" s="3" t="s">
        <v>158</v>
      </c>
      <c r="E80" s="11" t="s">
        <v>324</v>
      </c>
      <c r="F80" s="3" t="s">
        <v>324</v>
      </c>
      <c r="G80" s="4">
        <v>314</v>
      </c>
      <c r="H80" s="4">
        <v>1</v>
      </c>
      <c r="I80" s="3"/>
      <c r="J80" s="3" t="s">
        <v>352</v>
      </c>
      <c r="K80" s="3" t="s">
        <v>370</v>
      </c>
      <c r="L80" s="5" t="s">
        <v>414</v>
      </c>
      <c r="M80" s="6">
        <f>ITA!M80</f>
        <v>2262447.84</v>
      </c>
      <c r="N80" s="6"/>
      <c r="O80" s="26"/>
    </row>
    <row r="81" spans="1:15" s="24" customFormat="1" ht="12.75">
      <c r="A81" s="10" t="s">
        <v>282</v>
      </c>
      <c r="B81" s="7">
        <v>39595</v>
      </c>
      <c r="C81" s="3" t="s">
        <v>62</v>
      </c>
      <c r="D81" s="3" t="s">
        <v>158</v>
      </c>
      <c r="E81" s="11" t="s">
        <v>324</v>
      </c>
      <c r="F81" s="3" t="s">
        <v>324</v>
      </c>
      <c r="G81" s="4">
        <v>315</v>
      </c>
      <c r="H81" s="4">
        <v>0</v>
      </c>
      <c r="I81" s="3"/>
      <c r="J81" s="3" t="s">
        <v>352</v>
      </c>
      <c r="K81" s="3" t="s">
        <v>370</v>
      </c>
      <c r="L81" s="5" t="s">
        <v>414</v>
      </c>
      <c r="M81" s="6">
        <f>ITA!M81</f>
        <v>703500</v>
      </c>
      <c r="N81" s="6"/>
      <c r="O81" s="26"/>
    </row>
    <row r="82" spans="1:15" s="24" customFormat="1" ht="12.75">
      <c r="A82" s="10" t="s">
        <v>283</v>
      </c>
      <c r="B82" s="7">
        <v>39595</v>
      </c>
      <c r="C82" s="3" t="s">
        <v>62</v>
      </c>
      <c r="D82" s="3" t="s">
        <v>158</v>
      </c>
      <c r="E82" s="11" t="s">
        <v>324</v>
      </c>
      <c r="F82" s="3" t="s">
        <v>324</v>
      </c>
      <c r="G82" s="4">
        <v>316</v>
      </c>
      <c r="H82" s="4">
        <v>1</v>
      </c>
      <c r="I82" s="3"/>
      <c r="J82" s="3" t="s">
        <v>352</v>
      </c>
      <c r="K82" s="3" t="s">
        <v>370</v>
      </c>
      <c r="L82" s="5" t="s">
        <v>414</v>
      </c>
      <c r="M82" s="6">
        <f>ITA!M82</f>
        <v>1347250</v>
      </c>
      <c r="N82" s="6"/>
      <c r="O82" s="26"/>
    </row>
    <row r="83" spans="1:15" s="24" customFormat="1" ht="12.75">
      <c r="A83" s="10" t="s">
        <v>284</v>
      </c>
      <c r="B83" s="7">
        <v>39595</v>
      </c>
      <c r="C83" s="3" t="s">
        <v>62</v>
      </c>
      <c r="D83" s="3" t="s">
        <v>158</v>
      </c>
      <c r="E83" s="11" t="s">
        <v>324</v>
      </c>
      <c r="F83" s="3" t="s">
        <v>324</v>
      </c>
      <c r="G83" s="4">
        <v>428</v>
      </c>
      <c r="H83" s="4">
        <v>0</v>
      </c>
      <c r="I83" s="3"/>
      <c r="J83" s="3" t="s">
        <v>353</v>
      </c>
      <c r="K83" s="3" t="s">
        <v>360</v>
      </c>
      <c r="L83" s="5" t="s">
        <v>414</v>
      </c>
      <c r="M83" s="6">
        <f>ITA!M83</f>
        <v>28702.030000000002</v>
      </c>
      <c r="N83" s="6"/>
      <c r="O83" s="26"/>
    </row>
    <row r="84" spans="1:15" s="24" customFormat="1" ht="12.75">
      <c r="A84" s="10" t="s">
        <v>285</v>
      </c>
      <c r="B84" s="7">
        <v>39595</v>
      </c>
      <c r="C84" s="3" t="s">
        <v>28</v>
      </c>
      <c r="D84" s="3" t="s">
        <v>158</v>
      </c>
      <c r="E84" s="11" t="s">
        <v>324</v>
      </c>
      <c r="F84" s="3" t="s">
        <v>329</v>
      </c>
      <c r="G84" s="4">
        <v>3</v>
      </c>
      <c r="H84" s="4">
        <v>4</v>
      </c>
      <c r="I84" s="3"/>
      <c r="J84" s="3" t="s">
        <v>352</v>
      </c>
      <c r="K84" s="3" t="s">
        <v>370</v>
      </c>
      <c r="L84" s="5" t="s">
        <v>414</v>
      </c>
      <c r="M84" s="6">
        <f>ITA!M84</f>
        <v>1103200</v>
      </c>
      <c r="N84" s="6"/>
      <c r="O84" s="26"/>
    </row>
    <row r="85" spans="1:15" s="24" customFormat="1" ht="12.75">
      <c r="A85" s="10" t="s">
        <v>286</v>
      </c>
      <c r="B85" s="7">
        <v>39595</v>
      </c>
      <c r="C85" s="3" t="s">
        <v>28</v>
      </c>
      <c r="D85" s="3" t="s">
        <v>158</v>
      </c>
      <c r="E85" s="11" t="s">
        <v>324</v>
      </c>
      <c r="F85" s="3" t="s">
        <v>329</v>
      </c>
      <c r="G85" s="4">
        <v>305</v>
      </c>
      <c r="H85" s="4">
        <v>0</v>
      </c>
      <c r="I85" s="3"/>
      <c r="J85" s="3" t="s">
        <v>352</v>
      </c>
      <c r="K85" s="3" t="s">
        <v>370</v>
      </c>
      <c r="L85" s="5" t="s">
        <v>414</v>
      </c>
      <c r="M85" s="6">
        <f>ITA!M85</f>
        <v>452000</v>
      </c>
      <c r="N85" s="6"/>
      <c r="O85" s="26"/>
    </row>
    <row r="86" spans="1:15" ht="12.75">
      <c r="A86" s="10" t="s">
        <v>287</v>
      </c>
      <c r="B86" s="7">
        <v>40239</v>
      </c>
      <c r="C86" s="3" t="s">
        <v>59</v>
      </c>
      <c r="D86" s="3" t="s">
        <v>11</v>
      </c>
      <c r="E86" s="11" t="s">
        <v>322</v>
      </c>
      <c r="F86" s="3" t="s">
        <v>337</v>
      </c>
      <c r="G86" s="4">
        <v>3261</v>
      </c>
      <c r="H86" s="4">
        <v>0</v>
      </c>
      <c r="I86" s="3" t="s">
        <v>468</v>
      </c>
      <c r="J86" s="3" t="s">
        <v>351</v>
      </c>
      <c r="K86" s="3" t="s">
        <v>365</v>
      </c>
      <c r="L86" s="5" t="s">
        <v>409</v>
      </c>
      <c r="M86" s="6">
        <f>ITA!M86</f>
        <v>939540</v>
      </c>
      <c r="N86" s="6"/>
      <c r="O86" s="1"/>
    </row>
    <row r="87" spans="1:15" ht="12.75">
      <c r="A87" s="10" t="s">
        <v>288</v>
      </c>
      <c r="B87" s="7">
        <v>42004</v>
      </c>
      <c r="C87" s="3" t="s">
        <v>93</v>
      </c>
      <c r="D87" s="3" t="s">
        <v>11</v>
      </c>
      <c r="E87" s="11" t="s">
        <v>322</v>
      </c>
      <c r="F87" s="3" t="s">
        <v>153</v>
      </c>
      <c r="G87" s="4">
        <v>5172</v>
      </c>
      <c r="H87" s="4">
        <v>0</v>
      </c>
      <c r="I87" s="3"/>
      <c r="J87" s="3" t="s">
        <v>351</v>
      </c>
      <c r="K87" s="3" t="s">
        <v>369</v>
      </c>
      <c r="L87" s="5" t="s">
        <v>469</v>
      </c>
      <c r="M87" s="6">
        <f>ITA!M87</f>
        <v>3713150</v>
      </c>
      <c r="N87" s="6"/>
      <c r="O87" s="1"/>
    </row>
    <row r="88" spans="1:15" ht="12.75">
      <c r="A88" s="10" t="s">
        <v>289</v>
      </c>
      <c r="B88" s="7">
        <v>42121</v>
      </c>
      <c r="C88" s="3" t="s">
        <v>50</v>
      </c>
      <c r="D88" s="3" t="s">
        <v>11</v>
      </c>
      <c r="E88" s="11" t="s">
        <v>325</v>
      </c>
      <c r="F88" s="3" t="s">
        <v>325</v>
      </c>
      <c r="G88" s="4">
        <v>650</v>
      </c>
      <c r="H88" s="4">
        <v>0</v>
      </c>
      <c r="I88" s="3"/>
      <c r="J88" s="3" t="s">
        <v>354</v>
      </c>
      <c r="K88" s="3" t="s">
        <v>355</v>
      </c>
      <c r="L88" s="5" t="s">
        <v>403</v>
      </c>
      <c r="M88" s="6">
        <f>ITA!M88</f>
        <v>4006.07</v>
      </c>
      <c r="N88" s="6"/>
      <c r="O88" s="1"/>
    </row>
    <row r="89" spans="1:15" ht="12.75">
      <c r="A89" s="10" t="s">
        <v>290</v>
      </c>
      <c r="B89" s="7">
        <v>35431</v>
      </c>
      <c r="C89" s="3" t="s">
        <v>54</v>
      </c>
      <c r="D89" s="3" t="s">
        <v>158</v>
      </c>
      <c r="E89" s="11" t="s">
        <v>326</v>
      </c>
      <c r="F89" s="3" t="s">
        <v>326</v>
      </c>
      <c r="G89" s="4">
        <v>479</v>
      </c>
      <c r="H89" s="4">
        <v>4</v>
      </c>
      <c r="I89" s="3"/>
      <c r="J89" s="3" t="s">
        <v>353</v>
      </c>
      <c r="K89" s="3" t="s">
        <v>361</v>
      </c>
      <c r="L89" s="5" t="s">
        <v>404</v>
      </c>
      <c r="M89" s="6">
        <f>ITA!M89</f>
        <v>60282</v>
      </c>
      <c r="N89" s="6"/>
      <c r="O89" s="1"/>
    </row>
    <row r="90" spans="1:15" ht="12.75">
      <c r="A90" s="10" t="s">
        <v>291</v>
      </c>
      <c r="B90" s="7">
        <v>40179</v>
      </c>
      <c r="C90" s="3" t="s">
        <v>157</v>
      </c>
      <c r="D90" s="3" t="s">
        <v>11</v>
      </c>
      <c r="E90" s="11" t="s">
        <v>322</v>
      </c>
      <c r="F90" s="3" t="s">
        <v>153</v>
      </c>
      <c r="G90" s="4">
        <v>2575</v>
      </c>
      <c r="H90" s="4">
        <v>0</v>
      </c>
      <c r="I90" s="3"/>
      <c r="J90" s="3" t="s">
        <v>351</v>
      </c>
      <c r="K90" s="3" t="s">
        <v>366</v>
      </c>
      <c r="L90" s="5" t="s">
        <v>448</v>
      </c>
      <c r="M90" s="6">
        <f>ITA!M90</f>
        <v>1814120</v>
      </c>
      <c r="N90" s="6"/>
      <c r="O90" s="1"/>
    </row>
    <row r="91" spans="1:15" ht="12.75">
      <c r="A91" s="10" t="s">
        <v>292</v>
      </c>
      <c r="B91" s="7">
        <v>40179</v>
      </c>
      <c r="C91" s="3" t="s">
        <v>159</v>
      </c>
      <c r="D91" s="3" t="s">
        <v>11</v>
      </c>
      <c r="E91" s="11" t="s">
        <v>322</v>
      </c>
      <c r="F91" s="3" t="s">
        <v>338</v>
      </c>
      <c r="G91" s="4">
        <v>3240</v>
      </c>
      <c r="H91" s="4">
        <v>0</v>
      </c>
      <c r="I91" s="3"/>
      <c r="J91" s="3" t="s">
        <v>351</v>
      </c>
      <c r="K91" s="3" t="s">
        <v>355</v>
      </c>
      <c r="L91" s="5" t="s">
        <v>339</v>
      </c>
      <c r="M91" s="6">
        <f>ITA!M91</f>
        <v>677460</v>
      </c>
      <c r="N91" s="6"/>
      <c r="O91" s="1"/>
    </row>
    <row r="92" spans="1:15" ht="12.75">
      <c r="A92" s="10" t="s">
        <v>293</v>
      </c>
      <c r="B92" s="7">
        <v>40179</v>
      </c>
      <c r="C92" s="3" t="s">
        <v>185</v>
      </c>
      <c r="D92" s="3" t="s">
        <v>11</v>
      </c>
      <c r="E92" s="11" t="s">
        <v>322</v>
      </c>
      <c r="F92" s="3" t="s">
        <v>340</v>
      </c>
      <c r="G92" s="4">
        <v>908</v>
      </c>
      <c r="H92" s="4">
        <v>0</v>
      </c>
      <c r="I92" s="3"/>
      <c r="J92" s="3" t="s">
        <v>351</v>
      </c>
      <c r="K92" s="3" t="s">
        <v>355</v>
      </c>
      <c r="L92" s="5" t="s">
        <v>445</v>
      </c>
      <c r="M92" s="6">
        <f>ITA!M92</f>
        <v>2026080</v>
      </c>
      <c r="N92" s="6"/>
      <c r="O92" s="1"/>
    </row>
    <row r="93" spans="1:15" ht="12.75">
      <c r="A93" s="10" t="s">
        <v>294</v>
      </c>
      <c r="B93" s="7">
        <v>40179</v>
      </c>
      <c r="C93" s="3" t="s">
        <v>186</v>
      </c>
      <c r="D93" s="3" t="s">
        <v>11</v>
      </c>
      <c r="E93" s="11" t="s">
        <v>322</v>
      </c>
      <c r="F93" s="3" t="s">
        <v>341</v>
      </c>
      <c r="G93" s="4">
        <v>3607</v>
      </c>
      <c r="H93" s="4">
        <v>0</v>
      </c>
      <c r="I93" s="3" t="s">
        <v>470</v>
      </c>
      <c r="J93" s="3" t="s">
        <v>351</v>
      </c>
      <c r="K93" s="3" t="s">
        <v>355</v>
      </c>
      <c r="L93" s="5" t="s">
        <v>446</v>
      </c>
      <c r="M93" s="6">
        <f>ITA!M93</f>
        <v>754740</v>
      </c>
      <c r="N93" s="6"/>
      <c r="O93" s="1"/>
    </row>
    <row r="94" spans="1:15" ht="12.75">
      <c r="A94" s="10" t="s">
        <v>295</v>
      </c>
      <c r="B94" s="7">
        <v>40179</v>
      </c>
      <c r="C94" s="3" t="s">
        <v>186</v>
      </c>
      <c r="D94" s="3" t="s">
        <v>11</v>
      </c>
      <c r="E94" s="11" t="s">
        <v>322</v>
      </c>
      <c r="F94" s="3" t="s">
        <v>341</v>
      </c>
      <c r="G94" s="4">
        <v>1874</v>
      </c>
      <c r="H94" s="4">
        <v>0</v>
      </c>
      <c r="I94" s="3"/>
      <c r="J94" s="3" t="s">
        <v>351</v>
      </c>
      <c r="K94" s="3" t="s">
        <v>355</v>
      </c>
      <c r="L94" s="5" t="s">
        <v>447</v>
      </c>
      <c r="M94" s="6">
        <f>ITA!M94</f>
        <v>454020</v>
      </c>
      <c r="N94" s="6"/>
      <c r="O94" s="1"/>
    </row>
    <row r="95" spans="1:15" s="24" customFormat="1" ht="12.75">
      <c r="A95" s="10" t="s">
        <v>296</v>
      </c>
      <c r="B95" s="7">
        <v>40179</v>
      </c>
      <c r="C95" s="3" t="s">
        <v>187</v>
      </c>
      <c r="D95" s="3" t="s">
        <v>11</v>
      </c>
      <c r="E95" s="11" t="s">
        <v>324</v>
      </c>
      <c r="F95" s="3" t="s">
        <v>324</v>
      </c>
      <c r="G95" s="4">
        <v>1344</v>
      </c>
      <c r="H95" s="4">
        <v>0</v>
      </c>
      <c r="I95" s="3" t="s">
        <v>576</v>
      </c>
      <c r="J95" s="3" t="s">
        <v>351</v>
      </c>
      <c r="K95" s="3" t="s">
        <v>367</v>
      </c>
      <c r="L95" s="5" t="s">
        <v>449</v>
      </c>
      <c r="M95" s="6">
        <f>ITA!M95</f>
        <v>630000</v>
      </c>
      <c r="N95" s="6"/>
      <c r="O95" s="26"/>
    </row>
    <row r="96" spans="1:15" s="24" customFormat="1" ht="12.75">
      <c r="A96" s="10" t="s">
        <v>297</v>
      </c>
      <c r="B96" s="7">
        <v>40179</v>
      </c>
      <c r="C96" s="3" t="s">
        <v>187</v>
      </c>
      <c r="D96" s="3" t="s">
        <v>11</v>
      </c>
      <c r="E96" s="11" t="s">
        <v>324</v>
      </c>
      <c r="F96" s="3" t="s">
        <v>324</v>
      </c>
      <c r="G96" s="4">
        <v>743</v>
      </c>
      <c r="H96" s="4">
        <v>0</v>
      </c>
      <c r="I96" s="3"/>
      <c r="J96" s="3" t="s">
        <v>351</v>
      </c>
      <c r="K96" s="3" t="s">
        <v>368</v>
      </c>
      <c r="L96" s="5" t="s">
        <v>450</v>
      </c>
      <c r="M96" s="6">
        <f>ITA!M96</f>
        <v>2100000</v>
      </c>
      <c r="N96" s="6"/>
      <c r="O96" s="26"/>
    </row>
    <row r="97" spans="1:15" s="24" customFormat="1" ht="12.75">
      <c r="A97" s="10" t="s">
        <v>298</v>
      </c>
      <c r="B97" s="7">
        <v>38991</v>
      </c>
      <c r="C97" s="3" t="s">
        <v>23</v>
      </c>
      <c r="D97" s="3" t="s">
        <v>11</v>
      </c>
      <c r="E97" s="11" t="s">
        <v>326</v>
      </c>
      <c r="F97" s="3" t="s">
        <v>342</v>
      </c>
      <c r="G97" s="4">
        <v>466</v>
      </c>
      <c r="H97" s="4">
        <v>1</v>
      </c>
      <c r="I97" s="3" t="s">
        <v>350</v>
      </c>
      <c r="J97" s="3" t="s">
        <v>351</v>
      </c>
      <c r="K97" s="3" t="s">
        <v>452</v>
      </c>
      <c r="L97" s="5" t="s">
        <v>451</v>
      </c>
      <c r="M97" s="6">
        <f>ITA!M97</f>
        <v>2453891.4275999996</v>
      </c>
      <c r="N97" s="6"/>
      <c r="O97" s="26"/>
    </row>
    <row r="98" spans="1:15" s="24" customFormat="1" ht="12.75">
      <c r="A98" s="10" t="s">
        <v>299</v>
      </c>
      <c r="B98" s="7">
        <v>37776</v>
      </c>
      <c r="C98" s="3" t="s">
        <v>26</v>
      </c>
      <c r="D98" s="3" t="s">
        <v>11</v>
      </c>
      <c r="E98" s="11" t="s">
        <v>326</v>
      </c>
      <c r="F98" s="3" t="s">
        <v>330</v>
      </c>
      <c r="G98" s="4">
        <v>743</v>
      </c>
      <c r="H98" s="4">
        <v>0</v>
      </c>
      <c r="I98" s="3" t="s">
        <v>348</v>
      </c>
      <c r="J98" s="3" t="s">
        <v>351</v>
      </c>
      <c r="K98" s="3" t="s">
        <v>453</v>
      </c>
      <c r="L98" s="5" t="s">
        <v>454</v>
      </c>
      <c r="M98" s="6">
        <f>ITA!M98</f>
        <v>1315770.5484000002</v>
      </c>
      <c r="N98" s="6"/>
      <c r="O98" s="26"/>
    </row>
    <row r="99" spans="1:15" ht="12.75">
      <c r="A99" s="10" t="s">
        <v>300</v>
      </c>
      <c r="B99" s="17">
        <v>36276</v>
      </c>
      <c r="C99" s="8" t="s">
        <v>81</v>
      </c>
      <c r="D99" s="8" t="s">
        <v>11</v>
      </c>
      <c r="E99" s="18" t="s">
        <v>325</v>
      </c>
      <c r="F99" s="8" t="s">
        <v>343</v>
      </c>
      <c r="G99" s="19">
        <v>776</v>
      </c>
      <c r="H99" s="19">
        <v>0</v>
      </c>
      <c r="I99" s="8"/>
      <c r="J99" s="8" t="s">
        <v>351</v>
      </c>
      <c r="K99" s="8" t="s">
        <v>455</v>
      </c>
      <c r="L99" s="20" t="s">
        <v>456</v>
      </c>
      <c r="M99" s="6">
        <f>ITA!M99</f>
        <v>2824884.3</v>
      </c>
      <c r="N99" s="6"/>
      <c r="O99" s="1"/>
    </row>
    <row r="100" spans="1:14" ht="12.75">
      <c r="A100" s="10" t="s">
        <v>301</v>
      </c>
      <c r="B100" s="21" t="s">
        <v>504</v>
      </c>
      <c r="C100" s="22" t="s">
        <v>48</v>
      </c>
      <c r="D100" s="3" t="s">
        <v>158</v>
      </c>
      <c r="E100" s="11" t="s">
        <v>325</v>
      </c>
      <c r="F100" s="3" t="s">
        <v>325</v>
      </c>
      <c r="G100" s="4">
        <v>1068</v>
      </c>
      <c r="H100" s="4">
        <v>1</v>
      </c>
      <c r="I100" s="23"/>
      <c r="J100" s="3" t="s">
        <v>494</v>
      </c>
      <c r="K100" s="3" t="s">
        <v>495</v>
      </c>
      <c r="L100" s="3" t="s">
        <v>560</v>
      </c>
      <c r="M100" s="6">
        <f>ITA!M100</f>
        <v>5.16</v>
      </c>
      <c r="N100" s="6"/>
    </row>
    <row r="101" spans="1:14" ht="12.75">
      <c r="A101" s="10" t="s">
        <v>302</v>
      </c>
      <c r="B101" s="21" t="s">
        <v>504</v>
      </c>
      <c r="C101" s="22" t="s">
        <v>48</v>
      </c>
      <c r="D101" s="3" t="s">
        <v>158</v>
      </c>
      <c r="E101" s="11" t="s">
        <v>325</v>
      </c>
      <c r="F101" s="3" t="s">
        <v>325</v>
      </c>
      <c r="G101" s="4">
        <v>647</v>
      </c>
      <c r="H101" s="4"/>
      <c r="I101" s="23"/>
      <c r="J101" s="3" t="s">
        <v>352</v>
      </c>
      <c r="K101" s="3" t="s">
        <v>496</v>
      </c>
      <c r="L101" s="3" t="s">
        <v>560</v>
      </c>
      <c r="M101" s="6">
        <f>ITA!M101</f>
        <v>478000</v>
      </c>
      <c r="N101" s="6"/>
    </row>
    <row r="102" spans="1:14" ht="12.75">
      <c r="A102" s="10" t="s">
        <v>303</v>
      </c>
      <c r="B102" s="21" t="s">
        <v>504</v>
      </c>
      <c r="C102" s="22" t="s">
        <v>48</v>
      </c>
      <c r="D102" s="3" t="s">
        <v>158</v>
      </c>
      <c r="E102" s="11" t="s">
        <v>325</v>
      </c>
      <c r="F102" s="3" t="s">
        <v>325</v>
      </c>
      <c r="G102" s="4">
        <v>641</v>
      </c>
      <c r="H102" s="4">
        <v>1</v>
      </c>
      <c r="I102" s="23"/>
      <c r="J102" s="3" t="s">
        <v>497</v>
      </c>
      <c r="K102" s="3" t="s">
        <v>498</v>
      </c>
      <c r="L102" s="3" t="s">
        <v>560</v>
      </c>
      <c r="M102" s="6">
        <f>ITA!M102</f>
        <v>1371200</v>
      </c>
      <c r="N102" s="6"/>
    </row>
    <row r="103" spans="1:14" ht="12.75">
      <c r="A103" s="10" t="s">
        <v>304</v>
      </c>
      <c r="B103" s="21" t="s">
        <v>504</v>
      </c>
      <c r="C103" s="22" t="s">
        <v>48</v>
      </c>
      <c r="D103" s="3" t="s">
        <v>158</v>
      </c>
      <c r="E103" s="11" t="s">
        <v>325</v>
      </c>
      <c r="F103" s="3" t="s">
        <v>325</v>
      </c>
      <c r="G103" s="4">
        <v>641</v>
      </c>
      <c r="H103" s="4">
        <v>2</v>
      </c>
      <c r="I103" s="23"/>
      <c r="J103" s="3" t="s">
        <v>499</v>
      </c>
      <c r="K103" s="3" t="s">
        <v>500</v>
      </c>
      <c r="L103" s="3" t="s">
        <v>560</v>
      </c>
      <c r="M103" s="6">
        <f>ITA!M103</f>
        <v>4400</v>
      </c>
      <c r="N103" s="6"/>
    </row>
    <row r="104" spans="1:14" ht="12.75">
      <c r="A104" s="10" t="s">
        <v>305</v>
      </c>
      <c r="B104" s="21" t="s">
        <v>504</v>
      </c>
      <c r="C104" s="22" t="s">
        <v>48</v>
      </c>
      <c r="D104" s="3" t="s">
        <v>158</v>
      </c>
      <c r="E104" s="11" t="s">
        <v>325</v>
      </c>
      <c r="F104" s="3" t="s">
        <v>325</v>
      </c>
      <c r="G104" s="4">
        <v>641</v>
      </c>
      <c r="H104" s="4">
        <v>3</v>
      </c>
      <c r="I104" s="23"/>
      <c r="J104" s="3" t="s">
        <v>499</v>
      </c>
      <c r="K104" s="3" t="s">
        <v>500</v>
      </c>
      <c r="L104" s="3" t="s">
        <v>560</v>
      </c>
      <c r="M104" s="6">
        <f>ITA!M104</f>
        <v>600</v>
      </c>
      <c r="N104" s="6"/>
    </row>
    <row r="105" spans="1:14" s="24" customFormat="1" ht="12.75">
      <c r="A105" s="10" t="s">
        <v>306</v>
      </c>
      <c r="B105" s="21" t="s">
        <v>505</v>
      </c>
      <c r="C105" s="5" t="s">
        <v>54</v>
      </c>
      <c r="D105" s="3" t="s">
        <v>11</v>
      </c>
      <c r="E105" s="11" t="s">
        <v>326</v>
      </c>
      <c r="F105" s="9" t="s">
        <v>326</v>
      </c>
      <c r="G105" s="4">
        <v>1809</v>
      </c>
      <c r="H105" s="9"/>
      <c r="I105" s="25"/>
      <c r="J105" s="3" t="s">
        <v>351</v>
      </c>
      <c r="K105" s="3" t="s">
        <v>601</v>
      </c>
      <c r="L105" s="5" t="s">
        <v>501</v>
      </c>
      <c r="M105" s="6">
        <f>ITA!M105</f>
        <v>42000</v>
      </c>
      <c r="N105" s="6"/>
    </row>
    <row r="106" spans="1:14" ht="12.75">
      <c r="A106" s="10" t="s">
        <v>307</v>
      </c>
      <c r="B106" s="21" t="s">
        <v>505</v>
      </c>
      <c r="C106" s="22" t="s">
        <v>26</v>
      </c>
      <c r="D106" s="3" t="s">
        <v>11</v>
      </c>
      <c r="E106" s="11" t="s">
        <v>326</v>
      </c>
      <c r="F106" s="3" t="s">
        <v>502</v>
      </c>
      <c r="G106" s="4">
        <v>743</v>
      </c>
      <c r="H106" s="4"/>
      <c r="I106" s="23">
        <v>3</v>
      </c>
      <c r="J106" s="3" t="s">
        <v>485</v>
      </c>
      <c r="K106" s="3" t="s">
        <v>453</v>
      </c>
      <c r="L106" s="3" t="s">
        <v>454</v>
      </c>
      <c r="M106" s="6">
        <f>ITA!M106</f>
        <v>890400</v>
      </c>
      <c r="N106" s="6"/>
    </row>
    <row r="107" spans="1:14" s="24" customFormat="1" ht="12.75">
      <c r="A107" s="10" t="s">
        <v>308</v>
      </c>
      <c r="B107" s="21" t="s">
        <v>505</v>
      </c>
      <c r="C107" s="22" t="s">
        <v>26</v>
      </c>
      <c r="D107" s="3" t="s">
        <v>11</v>
      </c>
      <c r="E107" s="11" t="s">
        <v>326</v>
      </c>
      <c r="F107" s="3" t="s">
        <v>502</v>
      </c>
      <c r="G107" s="4">
        <v>743</v>
      </c>
      <c r="H107" s="4"/>
      <c r="I107" s="23">
        <v>4</v>
      </c>
      <c r="J107" s="3" t="s">
        <v>351</v>
      </c>
      <c r="K107" s="3" t="s">
        <v>453</v>
      </c>
      <c r="L107" s="3" t="s">
        <v>454</v>
      </c>
      <c r="M107" s="6">
        <f>ITA!M107</f>
        <v>943800</v>
      </c>
      <c r="N107" s="6"/>
    </row>
    <row r="108" spans="1:14" s="24" customFormat="1" ht="12.75">
      <c r="A108" s="10" t="s">
        <v>488</v>
      </c>
      <c r="B108" s="21" t="s">
        <v>506</v>
      </c>
      <c r="C108" s="22" t="s">
        <v>23</v>
      </c>
      <c r="D108" s="3" t="s">
        <v>11</v>
      </c>
      <c r="E108" s="11" t="s">
        <v>326</v>
      </c>
      <c r="F108" s="3" t="s">
        <v>342</v>
      </c>
      <c r="G108" s="4">
        <v>643</v>
      </c>
      <c r="H108" s="4"/>
      <c r="I108" s="23">
        <v>26</v>
      </c>
      <c r="J108" s="3" t="s">
        <v>351</v>
      </c>
      <c r="K108" s="3" t="s">
        <v>503</v>
      </c>
      <c r="L108" s="5" t="s">
        <v>451</v>
      </c>
      <c r="M108" s="6">
        <f>ITA!M108</f>
        <v>398800</v>
      </c>
      <c r="N108" s="6"/>
    </row>
    <row r="109" spans="1:14" ht="12.75">
      <c r="A109" s="10" t="s">
        <v>489</v>
      </c>
      <c r="B109" s="21" t="s">
        <v>509</v>
      </c>
      <c r="C109" s="22" t="s">
        <v>33</v>
      </c>
      <c r="D109" s="3" t="s">
        <v>11</v>
      </c>
      <c r="E109" s="11" t="s">
        <v>322</v>
      </c>
      <c r="F109" s="3" t="s">
        <v>153</v>
      </c>
      <c r="G109" s="4">
        <v>3074</v>
      </c>
      <c r="H109" s="4">
        <v>5</v>
      </c>
      <c r="I109" s="23" t="s">
        <v>467</v>
      </c>
      <c r="J109" s="3" t="s">
        <v>351</v>
      </c>
      <c r="K109" s="3" t="s">
        <v>508</v>
      </c>
      <c r="L109" s="5" t="s">
        <v>390</v>
      </c>
      <c r="M109" s="6">
        <f>ITA!M109</f>
        <v>33703564.36</v>
      </c>
      <c r="N109" s="6"/>
    </row>
    <row r="110" spans="1:14" ht="12.75">
      <c r="A110" s="10" t="s">
        <v>490</v>
      </c>
      <c r="B110" s="30" t="s">
        <v>505</v>
      </c>
      <c r="C110" s="31" t="s">
        <v>71</v>
      </c>
      <c r="D110" s="32" t="s">
        <v>11</v>
      </c>
      <c r="E110" s="33" t="s">
        <v>325</v>
      </c>
      <c r="F110" s="32" t="s">
        <v>332</v>
      </c>
      <c r="G110" s="34" t="s">
        <v>514</v>
      </c>
      <c r="H110" s="35">
        <v>5</v>
      </c>
      <c r="I110" s="36"/>
      <c r="J110" s="32" t="s">
        <v>351</v>
      </c>
      <c r="K110" s="32" t="s">
        <v>515</v>
      </c>
      <c r="L110" s="5" t="s">
        <v>114</v>
      </c>
      <c r="M110" s="6">
        <f>ITA!M110</f>
        <v>333189.22</v>
      </c>
      <c r="N110" s="6"/>
    </row>
    <row r="111" spans="1:14" s="24" customFormat="1" ht="12.75">
      <c r="A111" s="10" t="s">
        <v>491</v>
      </c>
      <c r="B111" s="30" t="s">
        <v>516</v>
      </c>
      <c r="C111" s="31" t="s">
        <v>54</v>
      </c>
      <c r="D111" s="32" t="s">
        <v>11</v>
      </c>
      <c r="E111" s="33" t="s">
        <v>326</v>
      </c>
      <c r="F111" s="32" t="s">
        <v>326</v>
      </c>
      <c r="G111" s="34" t="s">
        <v>517</v>
      </c>
      <c r="H111" s="35">
        <v>3</v>
      </c>
      <c r="I111" s="36"/>
      <c r="J111" s="3" t="s">
        <v>351</v>
      </c>
      <c r="K111" s="32" t="s">
        <v>519</v>
      </c>
      <c r="L111" s="37" t="s">
        <v>589</v>
      </c>
      <c r="M111" s="6">
        <f>ITA!M111</f>
        <v>977647.46</v>
      </c>
      <c r="N111" s="6"/>
    </row>
    <row r="112" spans="1:14" ht="12.75">
      <c r="A112" s="10" t="s">
        <v>492</v>
      </c>
      <c r="B112" s="30" t="s">
        <v>505</v>
      </c>
      <c r="C112" s="31" t="s">
        <v>33</v>
      </c>
      <c r="D112" s="32" t="s">
        <v>11</v>
      </c>
      <c r="E112" s="33" t="s">
        <v>322</v>
      </c>
      <c r="F112" s="32" t="s">
        <v>153</v>
      </c>
      <c r="G112" s="34" t="s">
        <v>523</v>
      </c>
      <c r="H112" s="35"/>
      <c r="I112" s="36"/>
      <c r="J112" s="32" t="s">
        <v>549</v>
      </c>
      <c r="K112" s="32" t="s">
        <v>550</v>
      </c>
      <c r="L112" s="5" t="s">
        <v>390</v>
      </c>
      <c r="M112" s="6">
        <f>ITA!M112</f>
        <v>7048275.49</v>
      </c>
      <c r="N112" s="6"/>
    </row>
    <row r="113" spans="1:14" ht="12.75">
      <c r="A113" s="10" t="s">
        <v>493</v>
      </c>
      <c r="B113" s="30" t="s">
        <v>527</v>
      </c>
      <c r="C113" s="31" t="s">
        <v>33</v>
      </c>
      <c r="D113" s="32" t="s">
        <v>158</v>
      </c>
      <c r="E113" s="33" t="s">
        <v>322</v>
      </c>
      <c r="F113" s="32" t="s">
        <v>153</v>
      </c>
      <c r="G113" s="34" t="s">
        <v>528</v>
      </c>
      <c r="H113" s="35">
        <v>2</v>
      </c>
      <c r="I113" s="36"/>
      <c r="J113" s="32" t="s">
        <v>518</v>
      </c>
      <c r="K113" s="32" t="s">
        <v>551</v>
      </c>
      <c r="L113" s="5" t="s">
        <v>390</v>
      </c>
      <c r="M113" s="6">
        <f>ITA!M113</f>
        <v>950194.76</v>
      </c>
      <c r="N113" s="6"/>
    </row>
    <row r="114" spans="1:14" ht="12.75">
      <c r="A114" s="10" t="s">
        <v>521</v>
      </c>
      <c r="B114" s="30" t="s">
        <v>531</v>
      </c>
      <c r="C114" s="31" t="s">
        <v>33</v>
      </c>
      <c r="D114" s="32" t="s">
        <v>158</v>
      </c>
      <c r="E114" s="33" t="s">
        <v>322</v>
      </c>
      <c r="F114" s="32" t="s">
        <v>153</v>
      </c>
      <c r="G114" s="34" t="s">
        <v>532</v>
      </c>
      <c r="H114" s="35">
        <v>3</v>
      </c>
      <c r="I114" s="36"/>
      <c r="J114" s="32" t="s">
        <v>353</v>
      </c>
      <c r="K114" s="32" t="s">
        <v>551</v>
      </c>
      <c r="L114" s="5" t="s">
        <v>390</v>
      </c>
      <c r="M114" s="6">
        <f>ITA!M114</f>
        <v>82143.67</v>
      </c>
      <c r="N114" s="6"/>
    </row>
    <row r="115" spans="1:14" ht="12.75">
      <c r="A115" s="10" t="s">
        <v>522</v>
      </c>
      <c r="B115" s="30" t="s">
        <v>533</v>
      </c>
      <c r="C115" s="31" t="s">
        <v>33</v>
      </c>
      <c r="D115" s="32" t="s">
        <v>158</v>
      </c>
      <c r="E115" s="33" t="s">
        <v>322</v>
      </c>
      <c r="F115" s="32" t="s">
        <v>153</v>
      </c>
      <c r="G115" s="34" t="s">
        <v>532</v>
      </c>
      <c r="H115" s="35">
        <v>2</v>
      </c>
      <c r="I115" s="36"/>
      <c r="J115" s="32" t="s">
        <v>353</v>
      </c>
      <c r="K115" s="32" t="s">
        <v>551</v>
      </c>
      <c r="L115" s="5" t="s">
        <v>390</v>
      </c>
      <c r="M115" s="6">
        <f>ITA!M115</f>
        <v>346230</v>
      </c>
      <c r="N115" s="6"/>
    </row>
    <row r="116" spans="1:14" ht="12.75">
      <c r="A116" s="10" t="s">
        <v>526</v>
      </c>
      <c r="B116" s="30" t="s">
        <v>505</v>
      </c>
      <c r="C116" s="31" t="s">
        <v>37</v>
      </c>
      <c r="D116" s="32" t="s">
        <v>11</v>
      </c>
      <c r="E116" s="33" t="s">
        <v>322</v>
      </c>
      <c r="F116" s="32" t="s">
        <v>153</v>
      </c>
      <c r="G116" s="34" t="s">
        <v>535</v>
      </c>
      <c r="H116" s="35"/>
      <c r="I116" s="36"/>
      <c r="J116" s="3" t="s">
        <v>351</v>
      </c>
      <c r="K116" s="32" t="s">
        <v>355</v>
      </c>
      <c r="L116" s="5" t="s">
        <v>395</v>
      </c>
      <c r="M116" s="6">
        <f>ITA!M116</f>
        <v>30986.899999999994</v>
      </c>
      <c r="N116" s="6"/>
    </row>
    <row r="117" spans="1:14" ht="12.75">
      <c r="A117" s="10" t="s">
        <v>530</v>
      </c>
      <c r="B117" s="30" t="s">
        <v>505</v>
      </c>
      <c r="C117" s="31" t="s">
        <v>30</v>
      </c>
      <c r="D117" s="32" t="s">
        <v>11</v>
      </c>
      <c r="E117" s="33" t="s">
        <v>322</v>
      </c>
      <c r="F117" s="32" t="s">
        <v>153</v>
      </c>
      <c r="G117" s="34" t="s">
        <v>537</v>
      </c>
      <c r="H117" s="35"/>
      <c r="I117" s="36"/>
      <c r="J117" s="3" t="s">
        <v>351</v>
      </c>
      <c r="K117" s="32" t="s">
        <v>386</v>
      </c>
      <c r="L117" s="5" t="s">
        <v>424</v>
      </c>
      <c r="M117" s="6">
        <f>ITA!M117</f>
        <v>32311.199999999997</v>
      </c>
      <c r="N117" s="6"/>
    </row>
    <row r="118" spans="1:14" ht="12.75">
      <c r="A118" s="10" t="s">
        <v>512</v>
      </c>
      <c r="B118" s="30" t="s">
        <v>539</v>
      </c>
      <c r="C118" s="31" t="s">
        <v>83</v>
      </c>
      <c r="D118" s="32" t="s">
        <v>11</v>
      </c>
      <c r="E118" s="33" t="s">
        <v>322</v>
      </c>
      <c r="F118" s="32" t="s">
        <v>43</v>
      </c>
      <c r="G118" s="34" t="s">
        <v>540</v>
      </c>
      <c r="H118" s="35"/>
      <c r="I118" s="36"/>
      <c r="J118" s="3" t="s">
        <v>351</v>
      </c>
      <c r="K118" s="32" t="s">
        <v>548</v>
      </c>
      <c r="L118" s="5" t="s">
        <v>431</v>
      </c>
      <c r="M118" s="6">
        <f>ITA!M118</f>
        <v>198125.82</v>
      </c>
      <c r="N118" s="6"/>
    </row>
    <row r="119" spans="1:14" ht="12.75">
      <c r="A119" s="10" t="s">
        <v>510</v>
      </c>
      <c r="B119" s="30" t="s">
        <v>542</v>
      </c>
      <c r="C119" s="31" t="s">
        <v>29</v>
      </c>
      <c r="D119" s="32" t="s">
        <v>158</v>
      </c>
      <c r="E119" s="33" t="s">
        <v>322</v>
      </c>
      <c r="F119" s="32" t="s">
        <v>547</v>
      </c>
      <c r="G119" s="34" t="s">
        <v>543</v>
      </c>
      <c r="H119" s="35">
        <v>4</v>
      </c>
      <c r="I119" s="36"/>
      <c r="J119" s="32" t="s">
        <v>352</v>
      </c>
      <c r="K119" s="32" t="s">
        <v>552</v>
      </c>
      <c r="L119" s="5" t="s">
        <v>385</v>
      </c>
      <c r="M119" s="6">
        <f>ITA!M119</f>
        <v>9754.76</v>
      </c>
      <c r="N119" s="6"/>
    </row>
    <row r="120" spans="1:19" ht="12.75">
      <c r="A120" s="10" t="s">
        <v>534</v>
      </c>
      <c r="B120" s="30" t="s">
        <v>504</v>
      </c>
      <c r="C120" s="31" t="s">
        <v>48</v>
      </c>
      <c r="D120" s="32" t="s">
        <v>11</v>
      </c>
      <c r="E120" s="33" t="s">
        <v>325</v>
      </c>
      <c r="F120" s="32" t="s">
        <v>325</v>
      </c>
      <c r="G120" s="34">
        <v>432</v>
      </c>
      <c r="H120" s="35">
        <v>1</v>
      </c>
      <c r="I120" s="36"/>
      <c r="J120" s="32" t="s">
        <v>351</v>
      </c>
      <c r="K120" s="32" t="s">
        <v>561</v>
      </c>
      <c r="L120" s="37" t="s">
        <v>562</v>
      </c>
      <c r="M120" s="6">
        <f>ITA!M120</f>
        <v>170354.05</v>
      </c>
      <c r="N120" s="40"/>
      <c r="O120" s="56"/>
      <c r="P120" s="24"/>
      <c r="Q120" s="24"/>
      <c r="R120" s="24"/>
      <c r="S120" s="24"/>
    </row>
    <row r="121" spans="1:19" ht="12.75">
      <c r="A121" s="10" t="s">
        <v>536</v>
      </c>
      <c r="B121" s="30" t="s">
        <v>504</v>
      </c>
      <c r="C121" s="31" t="s">
        <v>590</v>
      </c>
      <c r="D121" s="32" t="s">
        <v>11</v>
      </c>
      <c r="E121" s="33" t="s">
        <v>325</v>
      </c>
      <c r="F121" s="32" t="s">
        <v>325</v>
      </c>
      <c r="G121" s="34" t="s">
        <v>557</v>
      </c>
      <c r="H121" s="35"/>
      <c r="I121" s="36">
        <v>3</v>
      </c>
      <c r="J121" s="32" t="s">
        <v>351</v>
      </c>
      <c r="K121" s="32" t="s">
        <v>563</v>
      </c>
      <c r="L121" s="37" t="s">
        <v>564</v>
      </c>
      <c r="M121" s="6">
        <f>ITA!M121</f>
        <v>680364.2699999999</v>
      </c>
      <c r="N121" s="40"/>
      <c r="O121" s="56"/>
      <c r="P121" s="24"/>
      <c r="Q121" s="24"/>
      <c r="R121" s="24"/>
      <c r="S121" s="24"/>
    </row>
    <row r="122" spans="1:19" ht="12.75">
      <c r="A122" s="10" t="s">
        <v>545</v>
      </c>
      <c r="B122" s="52">
        <v>38412</v>
      </c>
      <c r="C122" s="52" t="s">
        <v>48</v>
      </c>
      <c r="D122" s="32" t="s">
        <v>158</v>
      </c>
      <c r="E122" s="33" t="s">
        <v>325</v>
      </c>
      <c r="F122" s="32" t="s">
        <v>325</v>
      </c>
      <c r="G122" s="34">
        <v>1178</v>
      </c>
      <c r="H122" s="53"/>
      <c r="I122" s="53"/>
      <c r="J122" s="32" t="s">
        <v>494</v>
      </c>
      <c r="K122" s="32" t="s">
        <v>593</v>
      </c>
      <c r="L122" s="54" t="s">
        <v>560</v>
      </c>
      <c r="M122" s="6">
        <f>ITA!M122</f>
        <v>20600</v>
      </c>
      <c r="O122" s="56"/>
      <c r="P122" s="24"/>
      <c r="Q122" s="24"/>
      <c r="R122" s="24"/>
      <c r="S122" s="24"/>
    </row>
    <row r="123" spans="1:19" ht="12.75">
      <c r="A123" s="10" t="s">
        <v>546</v>
      </c>
      <c r="B123" s="52">
        <v>42558</v>
      </c>
      <c r="C123" s="3" t="s">
        <v>71</v>
      </c>
      <c r="D123" s="32" t="s">
        <v>11</v>
      </c>
      <c r="E123" s="33" t="s">
        <v>332</v>
      </c>
      <c r="F123" s="33" t="s">
        <v>332</v>
      </c>
      <c r="G123" s="34">
        <v>657</v>
      </c>
      <c r="H123" s="53"/>
      <c r="I123" s="36">
        <v>1</v>
      </c>
      <c r="J123" s="32" t="s">
        <v>351</v>
      </c>
      <c r="K123" s="32" t="s">
        <v>594</v>
      </c>
      <c r="L123" s="37" t="s">
        <v>595</v>
      </c>
      <c r="M123" s="6">
        <f>ITA!M123</f>
        <v>1159723.1249999998</v>
      </c>
      <c r="O123" s="56"/>
      <c r="P123" s="24"/>
      <c r="Q123" s="24"/>
      <c r="R123" s="24"/>
      <c r="S123" s="24"/>
    </row>
    <row r="124" spans="1:19" ht="12.75">
      <c r="A124" s="10" t="s">
        <v>604</v>
      </c>
      <c r="B124" s="59" t="s">
        <v>603</v>
      </c>
      <c r="C124" s="32" t="s">
        <v>33</v>
      </c>
      <c r="D124" s="32" t="s">
        <v>158</v>
      </c>
      <c r="E124" s="33" t="s">
        <v>322</v>
      </c>
      <c r="F124" s="33" t="s">
        <v>153</v>
      </c>
      <c r="G124" s="34" t="s">
        <v>602</v>
      </c>
      <c r="H124" s="55"/>
      <c r="I124" s="36"/>
      <c r="J124" s="32" t="s">
        <v>352</v>
      </c>
      <c r="K124" s="32" t="s">
        <v>605</v>
      </c>
      <c r="L124" s="5" t="s">
        <v>390</v>
      </c>
      <c r="M124" s="6">
        <f>ITA!M124</f>
        <v>275200</v>
      </c>
      <c r="O124" s="56"/>
      <c r="P124" s="24"/>
      <c r="Q124" s="24"/>
      <c r="R124" s="24"/>
      <c r="S124" s="24"/>
    </row>
    <row r="125" spans="1:19" ht="12.75">
      <c r="A125" s="43"/>
      <c r="B125" s="52"/>
      <c r="C125" s="31"/>
      <c r="D125" s="32"/>
      <c r="E125" s="33"/>
      <c r="F125" s="33"/>
      <c r="G125" s="34"/>
      <c r="H125" s="53"/>
      <c r="I125" s="36"/>
      <c r="J125" s="32"/>
      <c r="K125" s="32"/>
      <c r="L125" s="37"/>
      <c r="M125" s="6"/>
      <c r="O125" s="24"/>
      <c r="P125" s="24"/>
      <c r="Q125" s="24"/>
      <c r="R125" s="24"/>
      <c r="S125" s="24"/>
    </row>
    <row r="126" spans="1:19" ht="12.75">
      <c r="A126" s="43"/>
      <c r="B126" s="44"/>
      <c r="C126" s="58"/>
      <c r="D126" s="45"/>
      <c r="E126" s="46"/>
      <c r="F126" s="46"/>
      <c r="G126" s="47"/>
      <c r="H126" s="48"/>
      <c r="I126" s="51"/>
      <c r="J126" s="45"/>
      <c r="K126" s="45"/>
      <c r="L126" s="50"/>
      <c r="M126" s="6" t="e">
        <f>ITA!#REF!</f>
        <v>#REF!</v>
      </c>
      <c r="N126" s="49"/>
      <c r="O126" s="57"/>
      <c r="P126" s="57"/>
      <c r="Q126" s="57"/>
      <c r="R126" s="57"/>
      <c r="S126" s="24"/>
    </row>
    <row r="127" spans="1:19" ht="12.75">
      <c r="A127" s="43"/>
      <c r="B127" s="44"/>
      <c r="C127" s="58"/>
      <c r="D127" s="45"/>
      <c r="E127" s="46"/>
      <c r="F127" s="46"/>
      <c r="G127" s="47"/>
      <c r="H127" s="48"/>
      <c r="I127" s="51"/>
      <c r="J127" s="45"/>
      <c r="K127" s="45"/>
      <c r="L127" s="50"/>
      <c r="M127" s="49"/>
      <c r="N127" s="49"/>
      <c r="O127" s="57"/>
      <c r="P127" s="57"/>
      <c r="Q127" s="57"/>
      <c r="R127" s="57"/>
      <c r="S127" s="24"/>
    </row>
    <row r="128" spans="1:19" ht="12.75">
      <c r="A128" s="43"/>
      <c r="B128" s="44"/>
      <c r="C128" s="58"/>
      <c r="D128" s="45"/>
      <c r="E128" s="46"/>
      <c r="F128" s="46"/>
      <c r="G128" s="47"/>
      <c r="H128" s="48"/>
      <c r="I128" s="51"/>
      <c r="J128" s="45"/>
      <c r="K128" s="45"/>
      <c r="L128" s="50"/>
      <c r="M128" s="49"/>
      <c r="N128" s="49"/>
      <c r="O128" s="57"/>
      <c r="P128" s="57"/>
      <c r="Q128" s="57"/>
      <c r="R128" s="57"/>
      <c r="S128" s="24"/>
    </row>
    <row r="129" spans="1:19" ht="12.75">
      <c r="A129" s="10"/>
      <c r="O129" s="24"/>
      <c r="P129" s="24"/>
      <c r="Q129" s="24"/>
      <c r="R129" s="24"/>
      <c r="S129" s="24"/>
    </row>
    <row r="130" spans="1:19" ht="12.75">
      <c r="A130" s="10"/>
      <c r="D130" s="32"/>
      <c r="E130" s="33"/>
      <c r="F130" s="32"/>
      <c r="G130" s="35"/>
      <c r="J130" s="32"/>
      <c r="K130" s="3"/>
      <c r="L130" s="5"/>
      <c r="O130" s="24"/>
      <c r="P130" s="24"/>
      <c r="Q130" s="24"/>
      <c r="R130" s="24"/>
      <c r="S130" s="24"/>
    </row>
    <row r="131" spans="1:19" ht="12.75">
      <c r="A131" s="10"/>
      <c r="D131" s="32"/>
      <c r="E131" s="33"/>
      <c r="F131" s="32"/>
      <c r="G131" s="35"/>
      <c r="J131" s="32"/>
      <c r="K131" s="3"/>
      <c r="L131" s="5"/>
      <c r="O131" s="24"/>
      <c r="P131" s="24"/>
      <c r="Q131" s="24"/>
      <c r="R131" s="24"/>
      <c r="S131" s="24"/>
    </row>
    <row r="132" spans="1:19" ht="12.75">
      <c r="A132" s="10"/>
      <c r="O132" s="24"/>
      <c r="P132" s="24"/>
      <c r="Q132" s="24"/>
      <c r="R132" s="24"/>
      <c r="S132" s="24"/>
    </row>
    <row r="133" ht="12.75">
      <c r="A133" s="10"/>
    </row>
  </sheetData>
  <sheetProtection/>
  <autoFilter ref="A1:N123"/>
  <printOptions/>
  <pageMargins left="0.7086614173228347" right="0.7086614173228347" top="0.7874015748031497" bottom="0.7874015748031497" header="0.31496062992125984" footer="0.31496062992125984"/>
  <pageSetup fitToHeight="0" fitToWidth="1" horizontalDpi="300" verticalDpi="300" orientation="landscape" paperSize="9" scale="27" r:id="rId1"/>
  <headerFooter>
    <oddHeader>&amp;CSANITÄTSBETRIEB DER AUTONOMEN PROVINZ BOZEN - SÜDTIROL
IMMOBILIEN UND GRÜNDE
STAND 31.12.2017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Kaiser Dr. Arnold Karl</dc:creator>
  <cp:keywords/>
  <dc:description/>
  <cp:lastModifiedBy>Kaiser Dr. Arnold Karl</cp:lastModifiedBy>
  <cp:lastPrinted>2019-03-07T16:09:48Z</cp:lastPrinted>
  <dcterms:created xsi:type="dcterms:W3CDTF">2016-03-30T13:30:58Z</dcterms:created>
  <dcterms:modified xsi:type="dcterms:W3CDTF">2023-03-31T10:30:14Z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0x010100EBA3FF649F3F3C41A4A395F291736874</vt:lpwstr>
  </property>
</Properties>
</file>