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ASB_Controlling\AA_COSTI PRESTAZIONI E STATISTICA\LA_und_CP_Modell\LA_Modelle\LA_2024_Bilanzversion\00_Ausgefuellte_Modelle\"/>
    </mc:Choice>
  </mc:AlternateContent>
  <xr:revisionPtr revIDLastSave="0" documentId="13_ncr:1_{9A104D56-A4D1-4F74-9632-D8D374D687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lienisch" sheetId="11" r:id="rId1"/>
    <sheet name="deutsch" sheetId="12" r:id="rId2"/>
    <sheet name="Allegato 3.a" sheetId="13" r:id="rId3"/>
  </sheets>
  <definedNames>
    <definedName name="_xlnm._FilterDatabase" localSheetId="2" hidden="1">'Allegato 3.a'!$A$7:$N$120</definedName>
    <definedName name="_xlnm._FilterDatabase" localSheetId="1" hidden="1">deutsch!$A$5:$P$6</definedName>
    <definedName name="_xlnm._FilterDatabase" localSheetId="0" hidden="1">italienisch!$A$5:$P$6</definedName>
    <definedName name="_xlnm.Print_Area" localSheetId="2">'Allegato 3.a'!$B$1:$N$120</definedName>
    <definedName name="_xlnm.Print_Area" localSheetId="0">italienisch!$A$1:$P$91</definedName>
    <definedName name="_xlnm.Print_Titles" localSheetId="2">'Allegato 3.a'!$1:$8</definedName>
    <definedName name="_xlnm.Print_Titles" localSheetId="1">deutsch!$6:$6</definedName>
    <definedName name="_xlnm.Print_Titles" localSheetId="0">italienisch!$6:$6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2" l="1"/>
  <c r="O91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O89" i="12"/>
  <c r="O88" i="12"/>
  <c r="O87" i="12"/>
  <c r="O86" i="12"/>
  <c r="O85" i="12"/>
  <c r="O84" i="12"/>
  <c r="O83" i="12"/>
  <c r="O82" i="12"/>
  <c r="O81" i="12"/>
  <c r="O80" i="12"/>
  <c r="O79" i="12"/>
  <c r="O78" i="12"/>
  <c r="O77" i="12"/>
  <c r="O76" i="12"/>
  <c r="O75" i="12"/>
  <c r="O74" i="12"/>
  <c r="O73" i="12"/>
  <c r="O72" i="12"/>
  <c r="O71" i="12"/>
  <c r="O70" i="12"/>
  <c r="O69" i="12"/>
  <c r="O68" i="12"/>
  <c r="O67" i="12"/>
  <c r="O66" i="12"/>
  <c r="O65" i="12"/>
  <c r="O64" i="12"/>
  <c r="O63" i="12"/>
  <c r="O62" i="12"/>
  <c r="O61" i="12"/>
  <c r="O60" i="12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O45" i="12"/>
  <c r="O44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P91" i="12" l="1"/>
  <c r="D9" i="12"/>
  <c r="E9" i="12"/>
  <c r="F9" i="12"/>
  <c r="G9" i="12"/>
  <c r="H9" i="12"/>
  <c r="I9" i="12"/>
  <c r="J9" i="12"/>
  <c r="K9" i="12"/>
  <c r="L9" i="12"/>
  <c r="M9" i="12"/>
  <c r="N9" i="12"/>
  <c r="P9" i="12"/>
  <c r="D10" i="12"/>
  <c r="E10" i="12"/>
  <c r="F10" i="12"/>
  <c r="G10" i="12"/>
  <c r="H10" i="12"/>
  <c r="I10" i="12"/>
  <c r="J10" i="12"/>
  <c r="K10" i="12"/>
  <c r="L10" i="12"/>
  <c r="M10" i="12"/>
  <c r="N10" i="12"/>
  <c r="P10" i="12"/>
  <c r="D11" i="12"/>
  <c r="E11" i="12"/>
  <c r="F11" i="12"/>
  <c r="G11" i="12"/>
  <c r="H11" i="12"/>
  <c r="I11" i="12"/>
  <c r="J11" i="12"/>
  <c r="K11" i="12"/>
  <c r="L11" i="12"/>
  <c r="M11" i="12"/>
  <c r="N11" i="12"/>
  <c r="P11" i="12"/>
  <c r="D12" i="12"/>
  <c r="E12" i="12"/>
  <c r="F12" i="12"/>
  <c r="G12" i="12"/>
  <c r="H12" i="12"/>
  <c r="I12" i="12"/>
  <c r="J12" i="12"/>
  <c r="K12" i="12"/>
  <c r="L12" i="12"/>
  <c r="M12" i="12"/>
  <c r="N12" i="12"/>
  <c r="P12" i="12"/>
  <c r="D13" i="12"/>
  <c r="E13" i="12"/>
  <c r="F13" i="12"/>
  <c r="G13" i="12"/>
  <c r="H13" i="12"/>
  <c r="I13" i="12"/>
  <c r="J13" i="12"/>
  <c r="K13" i="12"/>
  <c r="L13" i="12"/>
  <c r="M13" i="12"/>
  <c r="N13" i="12"/>
  <c r="P13" i="12"/>
  <c r="D14" i="12"/>
  <c r="E14" i="12"/>
  <c r="F14" i="12"/>
  <c r="G14" i="12"/>
  <c r="H14" i="12"/>
  <c r="I14" i="12"/>
  <c r="J14" i="12"/>
  <c r="K14" i="12"/>
  <c r="L14" i="12"/>
  <c r="M14" i="12"/>
  <c r="N14" i="12"/>
  <c r="P14" i="12"/>
  <c r="D15" i="12"/>
  <c r="E15" i="12"/>
  <c r="F15" i="12"/>
  <c r="G15" i="12"/>
  <c r="H15" i="12"/>
  <c r="I15" i="12"/>
  <c r="J15" i="12"/>
  <c r="K15" i="12"/>
  <c r="L15" i="12"/>
  <c r="M15" i="12"/>
  <c r="N15" i="12"/>
  <c r="P15" i="12"/>
  <c r="D16" i="12"/>
  <c r="E16" i="12"/>
  <c r="F16" i="12"/>
  <c r="G16" i="12"/>
  <c r="H16" i="12"/>
  <c r="I16" i="12"/>
  <c r="J16" i="12"/>
  <c r="K16" i="12"/>
  <c r="L16" i="12"/>
  <c r="M16" i="12"/>
  <c r="N16" i="12"/>
  <c r="P16" i="12"/>
  <c r="D17" i="12"/>
  <c r="E17" i="12"/>
  <c r="F17" i="12"/>
  <c r="G17" i="12"/>
  <c r="H17" i="12"/>
  <c r="I17" i="12"/>
  <c r="J17" i="12"/>
  <c r="K17" i="12"/>
  <c r="L17" i="12"/>
  <c r="M17" i="12"/>
  <c r="N17" i="12"/>
  <c r="P17" i="12"/>
  <c r="D18" i="12"/>
  <c r="E18" i="12"/>
  <c r="F18" i="12"/>
  <c r="G18" i="12"/>
  <c r="H18" i="12"/>
  <c r="I18" i="12"/>
  <c r="J18" i="12"/>
  <c r="K18" i="12"/>
  <c r="L18" i="12"/>
  <c r="M18" i="12"/>
  <c r="N18" i="12"/>
  <c r="P18" i="12"/>
  <c r="D19" i="12"/>
  <c r="E19" i="12"/>
  <c r="F19" i="12"/>
  <c r="G19" i="12"/>
  <c r="H19" i="12"/>
  <c r="I19" i="12"/>
  <c r="J19" i="12"/>
  <c r="K19" i="12"/>
  <c r="L19" i="12"/>
  <c r="M19" i="12"/>
  <c r="N19" i="12"/>
  <c r="P19" i="12"/>
  <c r="D20" i="12"/>
  <c r="E20" i="12"/>
  <c r="F20" i="12"/>
  <c r="G20" i="12"/>
  <c r="H20" i="12"/>
  <c r="I20" i="12"/>
  <c r="J20" i="12"/>
  <c r="K20" i="12"/>
  <c r="L20" i="12"/>
  <c r="M20" i="12"/>
  <c r="N20" i="12"/>
  <c r="P20" i="12"/>
  <c r="D21" i="12"/>
  <c r="E21" i="12"/>
  <c r="F21" i="12"/>
  <c r="G21" i="12"/>
  <c r="H21" i="12"/>
  <c r="I21" i="12"/>
  <c r="J21" i="12"/>
  <c r="K21" i="12"/>
  <c r="L21" i="12"/>
  <c r="M21" i="12"/>
  <c r="N21" i="12"/>
  <c r="P21" i="12"/>
  <c r="D22" i="12"/>
  <c r="E22" i="12"/>
  <c r="F22" i="12"/>
  <c r="G22" i="12"/>
  <c r="H22" i="12"/>
  <c r="I22" i="12"/>
  <c r="J22" i="12"/>
  <c r="K22" i="12"/>
  <c r="L22" i="12"/>
  <c r="M22" i="12"/>
  <c r="N22" i="12"/>
  <c r="P22" i="12"/>
  <c r="D23" i="12"/>
  <c r="E23" i="12"/>
  <c r="F23" i="12"/>
  <c r="G23" i="12"/>
  <c r="H23" i="12"/>
  <c r="I23" i="12"/>
  <c r="J23" i="12"/>
  <c r="K23" i="12"/>
  <c r="L23" i="12"/>
  <c r="M23" i="12"/>
  <c r="N23" i="12"/>
  <c r="P23" i="12"/>
  <c r="D24" i="12"/>
  <c r="E24" i="12"/>
  <c r="F24" i="12"/>
  <c r="G24" i="12"/>
  <c r="H24" i="12"/>
  <c r="I24" i="12"/>
  <c r="J24" i="12"/>
  <c r="K24" i="12"/>
  <c r="L24" i="12"/>
  <c r="M24" i="12"/>
  <c r="N24" i="12"/>
  <c r="P24" i="12"/>
  <c r="D25" i="12"/>
  <c r="E25" i="12"/>
  <c r="F25" i="12"/>
  <c r="G25" i="12"/>
  <c r="H25" i="12"/>
  <c r="I25" i="12"/>
  <c r="J25" i="12"/>
  <c r="K25" i="12"/>
  <c r="L25" i="12"/>
  <c r="M25" i="12"/>
  <c r="N25" i="12"/>
  <c r="P25" i="12"/>
  <c r="D26" i="12"/>
  <c r="E26" i="12"/>
  <c r="F26" i="12"/>
  <c r="G26" i="12"/>
  <c r="H26" i="12"/>
  <c r="I26" i="12"/>
  <c r="J26" i="12"/>
  <c r="K26" i="12"/>
  <c r="L26" i="12"/>
  <c r="M26" i="12"/>
  <c r="N26" i="12"/>
  <c r="P26" i="12"/>
  <c r="D27" i="12"/>
  <c r="E27" i="12"/>
  <c r="F27" i="12"/>
  <c r="G27" i="12"/>
  <c r="H27" i="12"/>
  <c r="I27" i="12"/>
  <c r="J27" i="12"/>
  <c r="K27" i="12"/>
  <c r="L27" i="12"/>
  <c r="M27" i="12"/>
  <c r="N27" i="12"/>
  <c r="P27" i="12"/>
  <c r="D28" i="12"/>
  <c r="E28" i="12"/>
  <c r="F28" i="12"/>
  <c r="G28" i="12"/>
  <c r="H28" i="12"/>
  <c r="I28" i="12"/>
  <c r="J28" i="12"/>
  <c r="K28" i="12"/>
  <c r="L28" i="12"/>
  <c r="M28" i="12"/>
  <c r="N28" i="12"/>
  <c r="P28" i="12"/>
  <c r="D29" i="12"/>
  <c r="E29" i="12"/>
  <c r="F29" i="12"/>
  <c r="G29" i="12"/>
  <c r="H29" i="12"/>
  <c r="I29" i="12"/>
  <c r="J29" i="12"/>
  <c r="K29" i="12"/>
  <c r="L29" i="12"/>
  <c r="M29" i="12"/>
  <c r="N29" i="12"/>
  <c r="P29" i="12"/>
  <c r="D30" i="12"/>
  <c r="E30" i="12"/>
  <c r="F30" i="12"/>
  <c r="G30" i="12"/>
  <c r="H30" i="12"/>
  <c r="I30" i="12"/>
  <c r="J30" i="12"/>
  <c r="K30" i="12"/>
  <c r="L30" i="12"/>
  <c r="M30" i="12"/>
  <c r="N30" i="12"/>
  <c r="P30" i="12"/>
  <c r="D31" i="12"/>
  <c r="E31" i="12"/>
  <c r="F31" i="12"/>
  <c r="G31" i="12"/>
  <c r="H31" i="12"/>
  <c r="I31" i="12"/>
  <c r="J31" i="12"/>
  <c r="K31" i="12"/>
  <c r="L31" i="12"/>
  <c r="M31" i="12"/>
  <c r="N31" i="12"/>
  <c r="P31" i="12"/>
  <c r="D32" i="12"/>
  <c r="E32" i="12"/>
  <c r="F32" i="12"/>
  <c r="G32" i="12"/>
  <c r="H32" i="12"/>
  <c r="I32" i="12"/>
  <c r="J32" i="12"/>
  <c r="K32" i="12"/>
  <c r="L32" i="12"/>
  <c r="M32" i="12"/>
  <c r="N32" i="12"/>
  <c r="P32" i="12"/>
  <c r="D33" i="12"/>
  <c r="E33" i="12"/>
  <c r="F33" i="12"/>
  <c r="G33" i="12"/>
  <c r="H33" i="12"/>
  <c r="I33" i="12"/>
  <c r="J33" i="12"/>
  <c r="K33" i="12"/>
  <c r="L33" i="12"/>
  <c r="M33" i="12"/>
  <c r="N33" i="12"/>
  <c r="P33" i="12"/>
  <c r="D34" i="12"/>
  <c r="E34" i="12"/>
  <c r="F34" i="12"/>
  <c r="G34" i="12"/>
  <c r="H34" i="12"/>
  <c r="I34" i="12"/>
  <c r="J34" i="12"/>
  <c r="K34" i="12"/>
  <c r="L34" i="12"/>
  <c r="M34" i="12"/>
  <c r="N34" i="12"/>
  <c r="P34" i="12"/>
  <c r="D35" i="12"/>
  <c r="E35" i="12"/>
  <c r="F35" i="12"/>
  <c r="G35" i="12"/>
  <c r="H35" i="12"/>
  <c r="I35" i="12"/>
  <c r="J35" i="12"/>
  <c r="K35" i="12"/>
  <c r="L35" i="12"/>
  <c r="M35" i="12"/>
  <c r="N35" i="12"/>
  <c r="P35" i="12"/>
  <c r="D36" i="12"/>
  <c r="E36" i="12"/>
  <c r="F36" i="12"/>
  <c r="G36" i="12"/>
  <c r="H36" i="12"/>
  <c r="I36" i="12"/>
  <c r="J36" i="12"/>
  <c r="K36" i="12"/>
  <c r="L36" i="12"/>
  <c r="M36" i="12"/>
  <c r="N36" i="12"/>
  <c r="P36" i="12"/>
  <c r="D37" i="12"/>
  <c r="E37" i="12"/>
  <c r="F37" i="12"/>
  <c r="G37" i="12"/>
  <c r="H37" i="12"/>
  <c r="I37" i="12"/>
  <c r="J37" i="12"/>
  <c r="K37" i="12"/>
  <c r="L37" i="12"/>
  <c r="M37" i="12"/>
  <c r="N37" i="12"/>
  <c r="P37" i="12"/>
  <c r="D38" i="12"/>
  <c r="E38" i="12"/>
  <c r="F38" i="12"/>
  <c r="G38" i="12"/>
  <c r="H38" i="12"/>
  <c r="I38" i="12"/>
  <c r="J38" i="12"/>
  <c r="K38" i="12"/>
  <c r="L38" i="12"/>
  <c r="M38" i="12"/>
  <c r="N38" i="12"/>
  <c r="P38" i="12"/>
  <c r="D39" i="12"/>
  <c r="E39" i="12"/>
  <c r="F39" i="12"/>
  <c r="G39" i="12"/>
  <c r="H39" i="12"/>
  <c r="I39" i="12"/>
  <c r="J39" i="12"/>
  <c r="K39" i="12"/>
  <c r="L39" i="12"/>
  <c r="M39" i="12"/>
  <c r="N39" i="12"/>
  <c r="P39" i="12"/>
  <c r="D40" i="12"/>
  <c r="E40" i="12"/>
  <c r="F40" i="12"/>
  <c r="G40" i="12"/>
  <c r="H40" i="12"/>
  <c r="I40" i="12"/>
  <c r="J40" i="12"/>
  <c r="K40" i="12"/>
  <c r="L40" i="12"/>
  <c r="M40" i="12"/>
  <c r="N40" i="12"/>
  <c r="P40" i="12"/>
  <c r="D41" i="12"/>
  <c r="E41" i="12"/>
  <c r="F41" i="12"/>
  <c r="G41" i="12"/>
  <c r="H41" i="12"/>
  <c r="I41" i="12"/>
  <c r="J41" i="12"/>
  <c r="K41" i="12"/>
  <c r="L41" i="12"/>
  <c r="M41" i="12"/>
  <c r="N41" i="12"/>
  <c r="P41" i="12"/>
  <c r="D42" i="12"/>
  <c r="E42" i="12"/>
  <c r="F42" i="12"/>
  <c r="G42" i="12"/>
  <c r="H42" i="12"/>
  <c r="I42" i="12"/>
  <c r="J42" i="12"/>
  <c r="K42" i="12"/>
  <c r="L42" i="12"/>
  <c r="M42" i="12"/>
  <c r="N42" i="12"/>
  <c r="P42" i="12"/>
  <c r="D43" i="12"/>
  <c r="E43" i="12"/>
  <c r="F43" i="12"/>
  <c r="G43" i="12"/>
  <c r="H43" i="12"/>
  <c r="I43" i="12"/>
  <c r="J43" i="12"/>
  <c r="K43" i="12"/>
  <c r="L43" i="12"/>
  <c r="M43" i="12"/>
  <c r="N43" i="12"/>
  <c r="P43" i="12"/>
  <c r="D44" i="12"/>
  <c r="E44" i="12"/>
  <c r="F44" i="12"/>
  <c r="G44" i="12"/>
  <c r="H44" i="12"/>
  <c r="I44" i="12"/>
  <c r="J44" i="12"/>
  <c r="K44" i="12"/>
  <c r="L44" i="12"/>
  <c r="M44" i="12"/>
  <c r="N44" i="12"/>
  <c r="P44" i="12"/>
  <c r="D45" i="12"/>
  <c r="E45" i="12"/>
  <c r="F45" i="12"/>
  <c r="G45" i="12"/>
  <c r="H45" i="12"/>
  <c r="I45" i="12"/>
  <c r="J45" i="12"/>
  <c r="K45" i="12"/>
  <c r="L45" i="12"/>
  <c r="M45" i="12"/>
  <c r="N45" i="12"/>
  <c r="P45" i="12"/>
  <c r="D46" i="12"/>
  <c r="E46" i="12"/>
  <c r="F46" i="12"/>
  <c r="G46" i="12"/>
  <c r="H46" i="12"/>
  <c r="I46" i="12"/>
  <c r="J46" i="12"/>
  <c r="K46" i="12"/>
  <c r="L46" i="12"/>
  <c r="M46" i="12"/>
  <c r="N46" i="12"/>
  <c r="P46" i="12"/>
  <c r="D47" i="12"/>
  <c r="E47" i="12"/>
  <c r="F47" i="12"/>
  <c r="G47" i="12"/>
  <c r="H47" i="12"/>
  <c r="I47" i="12"/>
  <c r="J47" i="12"/>
  <c r="K47" i="12"/>
  <c r="L47" i="12"/>
  <c r="M47" i="12"/>
  <c r="N47" i="12"/>
  <c r="P47" i="12"/>
  <c r="D48" i="12"/>
  <c r="E48" i="12"/>
  <c r="F48" i="12"/>
  <c r="G48" i="12"/>
  <c r="H48" i="12"/>
  <c r="I48" i="12"/>
  <c r="J48" i="12"/>
  <c r="K48" i="12"/>
  <c r="L48" i="12"/>
  <c r="M48" i="12"/>
  <c r="N48" i="12"/>
  <c r="P48" i="12"/>
  <c r="D49" i="12"/>
  <c r="E49" i="12"/>
  <c r="F49" i="12"/>
  <c r="G49" i="12"/>
  <c r="H49" i="12"/>
  <c r="I49" i="12"/>
  <c r="J49" i="12"/>
  <c r="K49" i="12"/>
  <c r="L49" i="12"/>
  <c r="M49" i="12"/>
  <c r="N49" i="12"/>
  <c r="P49" i="12"/>
  <c r="D50" i="12"/>
  <c r="E50" i="12"/>
  <c r="F50" i="12"/>
  <c r="G50" i="12"/>
  <c r="H50" i="12"/>
  <c r="I50" i="12"/>
  <c r="J50" i="12"/>
  <c r="K50" i="12"/>
  <c r="L50" i="12"/>
  <c r="M50" i="12"/>
  <c r="N50" i="12"/>
  <c r="P50" i="12"/>
  <c r="D51" i="12"/>
  <c r="E51" i="12"/>
  <c r="F51" i="12"/>
  <c r="G51" i="12"/>
  <c r="H51" i="12"/>
  <c r="I51" i="12"/>
  <c r="J51" i="12"/>
  <c r="K51" i="12"/>
  <c r="L51" i="12"/>
  <c r="M51" i="12"/>
  <c r="N51" i="12"/>
  <c r="P51" i="12"/>
  <c r="D52" i="12"/>
  <c r="E52" i="12"/>
  <c r="F52" i="12"/>
  <c r="G52" i="12"/>
  <c r="H52" i="12"/>
  <c r="I52" i="12"/>
  <c r="J52" i="12"/>
  <c r="K52" i="12"/>
  <c r="L52" i="12"/>
  <c r="M52" i="12"/>
  <c r="N52" i="12"/>
  <c r="P52" i="12"/>
  <c r="D53" i="12"/>
  <c r="E53" i="12"/>
  <c r="F53" i="12"/>
  <c r="G53" i="12"/>
  <c r="H53" i="12"/>
  <c r="I53" i="12"/>
  <c r="J53" i="12"/>
  <c r="K53" i="12"/>
  <c r="L53" i="12"/>
  <c r="M53" i="12"/>
  <c r="N53" i="12"/>
  <c r="P53" i="12"/>
  <c r="D54" i="12"/>
  <c r="E54" i="12"/>
  <c r="F54" i="12"/>
  <c r="G54" i="12"/>
  <c r="H54" i="12"/>
  <c r="I54" i="12"/>
  <c r="J54" i="12"/>
  <c r="K54" i="12"/>
  <c r="L54" i="12"/>
  <c r="M54" i="12"/>
  <c r="N54" i="12"/>
  <c r="P54" i="12"/>
  <c r="D55" i="12"/>
  <c r="E55" i="12"/>
  <c r="F55" i="12"/>
  <c r="G55" i="12"/>
  <c r="H55" i="12"/>
  <c r="I55" i="12"/>
  <c r="J55" i="12"/>
  <c r="K55" i="12"/>
  <c r="L55" i="12"/>
  <c r="M55" i="12"/>
  <c r="N55" i="12"/>
  <c r="P55" i="12"/>
  <c r="D56" i="12"/>
  <c r="E56" i="12"/>
  <c r="F56" i="12"/>
  <c r="G56" i="12"/>
  <c r="H56" i="12"/>
  <c r="I56" i="12"/>
  <c r="J56" i="12"/>
  <c r="K56" i="12"/>
  <c r="L56" i="12"/>
  <c r="M56" i="12"/>
  <c r="N56" i="12"/>
  <c r="P56" i="12"/>
  <c r="D57" i="12"/>
  <c r="E57" i="12"/>
  <c r="F57" i="12"/>
  <c r="G57" i="12"/>
  <c r="H57" i="12"/>
  <c r="I57" i="12"/>
  <c r="J57" i="12"/>
  <c r="K57" i="12"/>
  <c r="L57" i="12"/>
  <c r="M57" i="12"/>
  <c r="N57" i="12"/>
  <c r="P57" i="12"/>
  <c r="D58" i="12"/>
  <c r="E58" i="12"/>
  <c r="F58" i="12"/>
  <c r="G58" i="12"/>
  <c r="H58" i="12"/>
  <c r="I58" i="12"/>
  <c r="J58" i="12"/>
  <c r="K58" i="12"/>
  <c r="L58" i="12"/>
  <c r="M58" i="12"/>
  <c r="N58" i="12"/>
  <c r="P58" i="12"/>
  <c r="D59" i="12"/>
  <c r="E59" i="12"/>
  <c r="F59" i="12"/>
  <c r="G59" i="12"/>
  <c r="H59" i="12"/>
  <c r="I59" i="12"/>
  <c r="J59" i="12"/>
  <c r="K59" i="12"/>
  <c r="L59" i="12"/>
  <c r="M59" i="12"/>
  <c r="N59" i="12"/>
  <c r="P59" i="12"/>
  <c r="D60" i="12"/>
  <c r="E60" i="12"/>
  <c r="F60" i="12"/>
  <c r="G60" i="12"/>
  <c r="H60" i="12"/>
  <c r="I60" i="12"/>
  <c r="J60" i="12"/>
  <c r="K60" i="12"/>
  <c r="L60" i="12"/>
  <c r="M60" i="12"/>
  <c r="N60" i="12"/>
  <c r="P60" i="12"/>
  <c r="D61" i="12"/>
  <c r="E61" i="12"/>
  <c r="F61" i="12"/>
  <c r="G61" i="12"/>
  <c r="H61" i="12"/>
  <c r="I61" i="12"/>
  <c r="J61" i="12"/>
  <c r="K61" i="12"/>
  <c r="L61" i="12"/>
  <c r="M61" i="12"/>
  <c r="N61" i="12"/>
  <c r="P61" i="12"/>
  <c r="D62" i="12"/>
  <c r="E62" i="12"/>
  <c r="F62" i="12"/>
  <c r="G62" i="12"/>
  <c r="H62" i="12"/>
  <c r="I62" i="12"/>
  <c r="J62" i="12"/>
  <c r="K62" i="12"/>
  <c r="L62" i="12"/>
  <c r="M62" i="12"/>
  <c r="N62" i="12"/>
  <c r="P62" i="12"/>
  <c r="D63" i="12"/>
  <c r="E63" i="12"/>
  <c r="F63" i="12"/>
  <c r="G63" i="12"/>
  <c r="H63" i="12"/>
  <c r="I63" i="12"/>
  <c r="J63" i="12"/>
  <c r="K63" i="12"/>
  <c r="L63" i="12"/>
  <c r="M63" i="12"/>
  <c r="N63" i="12"/>
  <c r="P63" i="12"/>
  <c r="D64" i="12"/>
  <c r="E64" i="12"/>
  <c r="F64" i="12"/>
  <c r="G64" i="12"/>
  <c r="H64" i="12"/>
  <c r="I64" i="12"/>
  <c r="J64" i="12"/>
  <c r="K64" i="12"/>
  <c r="L64" i="12"/>
  <c r="M64" i="12"/>
  <c r="N64" i="12"/>
  <c r="P64" i="12"/>
  <c r="D65" i="12"/>
  <c r="E65" i="12"/>
  <c r="F65" i="12"/>
  <c r="G65" i="12"/>
  <c r="H65" i="12"/>
  <c r="I65" i="12"/>
  <c r="J65" i="12"/>
  <c r="K65" i="12"/>
  <c r="L65" i="12"/>
  <c r="M65" i="12"/>
  <c r="N65" i="12"/>
  <c r="P65" i="12"/>
  <c r="D66" i="12"/>
  <c r="E66" i="12"/>
  <c r="F66" i="12"/>
  <c r="G66" i="12"/>
  <c r="H66" i="12"/>
  <c r="I66" i="12"/>
  <c r="J66" i="12"/>
  <c r="K66" i="12"/>
  <c r="L66" i="12"/>
  <c r="M66" i="12"/>
  <c r="N66" i="12"/>
  <c r="P66" i="12"/>
  <c r="D67" i="12"/>
  <c r="E67" i="12"/>
  <c r="F67" i="12"/>
  <c r="G67" i="12"/>
  <c r="H67" i="12"/>
  <c r="I67" i="12"/>
  <c r="J67" i="12"/>
  <c r="K67" i="12"/>
  <c r="L67" i="12"/>
  <c r="M67" i="12"/>
  <c r="N67" i="12"/>
  <c r="P67" i="12"/>
  <c r="D68" i="12"/>
  <c r="E68" i="12"/>
  <c r="F68" i="12"/>
  <c r="G68" i="12"/>
  <c r="H68" i="12"/>
  <c r="I68" i="12"/>
  <c r="J68" i="12"/>
  <c r="K68" i="12"/>
  <c r="L68" i="12"/>
  <c r="M68" i="12"/>
  <c r="N68" i="12"/>
  <c r="P68" i="12"/>
  <c r="D69" i="12"/>
  <c r="E69" i="12"/>
  <c r="F69" i="12"/>
  <c r="G69" i="12"/>
  <c r="H69" i="12"/>
  <c r="I69" i="12"/>
  <c r="J69" i="12"/>
  <c r="K69" i="12"/>
  <c r="L69" i="12"/>
  <c r="M69" i="12"/>
  <c r="N69" i="12"/>
  <c r="P69" i="12"/>
  <c r="D70" i="12"/>
  <c r="E70" i="12"/>
  <c r="F70" i="12"/>
  <c r="G70" i="12"/>
  <c r="H70" i="12"/>
  <c r="I70" i="12"/>
  <c r="J70" i="12"/>
  <c r="K70" i="12"/>
  <c r="L70" i="12"/>
  <c r="M70" i="12"/>
  <c r="N70" i="12"/>
  <c r="P70" i="12"/>
  <c r="D71" i="12"/>
  <c r="E71" i="12"/>
  <c r="F71" i="12"/>
  <c r="G71" i="12"/>
  <c r="H71" i="12"/>
  <c r="I71" i="12"/>
  <c r="J71" i="12"/>
  <c r="K71" i="12"/>
  <c r="L71" i="12"/>
  <c r="M71" i="12"/>
  <c r="N71" i="12"/>
  <c r="P71" i="12"/>
  <c r="D72" i="12"/>
  <c r="E72" i="12"/>
  <c r="F72" i="12"/>
  <c r="G72" i="12"/>
  <c r="H72" i="12"/>
  <c r="I72" i="12"/>
  <c r="J72" i="12"/>
  <c r="K72" i="12"/>
  <c r="L72" i="12"/>
  <c r="M72" i="12"/>
  <c r="N72" i="12"/>
  <c r="P72" i="12"/>
  <c r="D73" i="12"/>
  <c r="E73" i="12"/>
  <c r="F73" i="12"/>
  <c r="G73" i="12"/>
  <c r="H73" i="12"/>
  <c r="I73" i="12"/>
  <c r="J73" i="12"/>
  <c r="K73" i="12"/>
  <c r="L73" i="12"/>
  <c r="M73" i="12"/>
  <c r="N73" i="12"/>
  <c r="P73" i="12"/>
  <c r="D74" i="12"/>
  <c r="E74" i="12"/>
  <c r="F74" i="12"/>
  <c r="G74" i="12"/>
  <c r="H74" i="12"/>
  <c r="I74" i="12"/>
  <c r="J74" i="12"/>
  <c r="K74" i="12"/>
  <c r="L74" i="12"/>
  <c r="M74" i="12"/>
  <c r="N74" i="12"/>
  <c r="P74" i="12"/>
  <c r="D75" i="12"/>
  <c r="E75" i="12"/>
  <c r="F75" i="12"/>
  <c r="G75" i="12"/>
  <c r="H75" i="12"/>
  <c r="I75" i="12"/>
  <c r="J75" i="12"/>
  <c r="K75" i="12"/>
  <c r="L75" i="12"/>
  <c r="M75" i="12"/>
  <c r="N75" i="12"/>
  <c r="P75" i="12"/>
  <c r="D76" i="12"/>
  <c r="E76" i="12"/>
  <c r="F76" i="12"/>
  <c r="G76" i="12"/>
  <c r="H76" i="12"/>
  <c r="I76" i="12"/>
  <c r="J76" i="12"/>
  <c r="K76" i="12"/>
  <c r="L76" i="12"/>
  <c r="M76" i="12"/>
  <c r="N76" i="12"/>
  <c r="P76" i="12"/>
  <c r="D77" i="12"/>
  <c r="E77" i="12"/>
  <c r="F77" i="12"/>
  <c r="G77" i="12"/>
  <c r="H77" i="12"/>
  <c r="I77" i="12"/>
  <c r="J77" i="12"/>
  <c r="K77" i="12"/>
  <c r="L77" i="12"/>
  <c r="M77" i="12"/>
  <c r="N77" i="12"/>
  <c r="P77" i="12"/>
  <c r="D78" i="12"/>
  <c r="E78" i="12"/>
  <c r="F78" i="12"/>
  <c r="G78" i="12"/>
  <c r="H78" i="12"/>
  <c r="I78" i="12"/>
  <c r="J78" i="12"/>
  <c r="K78" i="12"/>
  <c r="L78" i="12"/>
  <c r="M78" i="12"/>
  <c r="N78" i="12"/>
  <c r="P78" i="12"/>
  <c r="D79" i="12"/>
  <c r="E79" i="12"/>
  <c r="F79" i="12"/>
  <c r="G79" i="12"/>
  <c r="H79" i="12"/>
  <c r="I79" i="12"/>
  <c r="J79" i="12"/>
  <c r="K79" i="12"/>
  <c r="L79" i="12"/>
  <c r="M79" i="12"/>
  <c r="N79" i="12"/>
  <c r="P79" i="12"/>
  <c r="D80" i="12"/>
  <c r="E80" i="12"/>
  <c r="F80" i="12"/>
  <c r="G80" i="12"/>
  <c r="H80" i="12"/>
  <c r="I80" i="12"/>
  <c r="J80" i="12"/>
  <c r="K80" i="12"/>
  <c r="L80" i="12"/>
  <c r="M80" i="12"/>
  <c r="N80" i="12"/>
  <c r="P80" i="12"/>
  <c r="D81" i="12"/>
  <c r="E81" i="12"/>
  <c r="F81" i="12"/>
  <c r="G81" i="12"/>
  <c r="H81" i="12"/>
  <c r="I81" i="12"/>
  <c r="J81" i="12"/>
  <c r="K81" i="12"/>
  <c r="L81" i="12"/>
  <c r="M81" i="12"/>
  <c r="N81" i="12"/>
  <c r="P81" i="12"/>
  <c r="D82" i="12"/>
  <c r="E82" i="12"/>
  <c r="F82" i="12"/>
  <c r="G82" i="12"/>
  <c r="H82" i="12"/>
  <c r="I82" i="12"/>
  <c r="J82" i="12"/>
  <c r="K82" i="12"/>
  <c r="L82" i="12"/>
  <c r="M82" i="12"/>
  <c r="N82" i="12"/>
  <c r="P82" i="12"/>
  <c r="D83" i="12"/>
  <c r="E83" i="12"/>
  <c r="F83" i="12"/>
  <c r="G83" i="12"/>
  <c r="H83" i="12"/>
  <c r="I83" i="12"/>
  <c r="J83" i="12"/>
  <c r="K83" i="12"/>
  <c r="L83" i="12"/>
  <c r="M83" i="12"/>
  <c r="N83" i="12"/>
  <c r="P83" i="12"/>
  <c r="D84" i="12"/>
  <c r="E84" i="12"/>
  <c r="F84" i="12"/>
  <c r="G84" i="12"/>
  <c r="H84" i="12"/>
  <c r="I84" i="12"/>
  <c r="J84" i="12"/>
  <c r="K84" i="12"/>
  <c r="L84" i="12"/>
  <c r="M84" i="12"/>
  <c r="N84" i="12"/>
  <c r="P84" i="12"/>
  <c r="D85" i="12"/>
  <c r="E85" i="12"/>
  <c r="F85" i="12"/>
  <c r="G85" i="12"/>
  <c r="H85" i="12"/>
  <c r="I85" i="12"/>
  <c r="J85" i="12"/>
  <c r="K85" i="12"/>
  <c r="L85" i="12"/>
  <c r="M85" i="12"/>
  <c r="N85" i="12"/>
  <c r="P85" i="12"/>
  <c r="D86" i="12"/>
  <c r="E86" i="12"/>
  <c r="F86" i="12"/>
  <c r="G86" i="12"/>
  <c r="H86" i="12"/>
  <c r="I86" i="12"/>
  <c r="J86" i="12"/>
  <c r="K86" i="12"/>
  <c r="L86" i="12"/>
  <c r="M86" i="12"/>
  <c r="N86" i="12"/>
  <c r="P86" i="12"/>
  <c r="D87" i="12"/>
  <c r="E87" i="12"/>
  <c r="F87" i="12"/>
  <c r="G87" i="12"/>
  <c r="H87" i="12"/>
  <c r="I87" i="12"/>
  <c r="J87" i="12"/>
  <c r="K87" i="12"/>
  <c r="L87" i="12"/>
  <c r="M87" i="12"/>
  <c r="N87" i="12"/>
  <c r="P87" i="12"/>
  <c r="D88" i="12"/>
  <c r="E88" i="12"/>
  <c r="F88" i="12"/>
  <c r="G88" i="12"/>
  <c r="H88" i="12"/>
  <c r="I88" i="12"/>
  <c r="J88" i="12"/>
  <c r="K88" i="12"/>
  <c r="L88" i="12"/>
  <c r="M88" i="12"/>
  <c r="N88" i="12"/>
  <c r="P88" i="12"/>
  <c r="D89" i="12"/>
  <c r="E89" i="12"/>
  <c r="F89" i="12"/>
  <c r="G89" i="12"/>
  <c r="H89" i="12"/>
  <c r="I89" i="12"/>
  <c r="J89" i="12"/>
  <c r="K89" i="12"/>
  <c r="L89" i="12"/>
  <c r="M89" i="12"/>
  <c r="N89" i="12"/>
  <c r="P89" i="12"/>
  <c r="C91" i="12"/>
  <c r="D91" i="12"/>
  <c r="E91" i="12"/>
  <c r="F91" i="12"/>
  <c r="G91" i="12"/>
  <c r="H91" i="12"/>
  <c r="I91" i="12"/>
  <c r="J91" i="12"/>
  <c r="K91" i="12"/>
  <c r="L91" i="12"/>
  <c r="M91" i="12"/>
  <c r="N91" i="12"/>
  <c r="D8" i="12"/>
  <c r="E8" i="12"/>
  <c r="F8" i="12"/>
  <c r="G8" i="12"/>
  <c r="H8" i="12"/>
  <c r="I8" i="12"/>
  <c r="J8" i="12"/>
  <c r="K8" i="12"/>
  <c r="L8" i="12"/>
  <c r="M8" i="12"/>
  <c r="N8" i="12"/>
  <c r="P8" i="12"/>
</calcChain>
</file>

<file path=xl/sharedStrings.xml><?xml version="1.0" encoding="utf-8"?>
<sst xmlns="http://schemas.openxmlformats.org/spreadsheetml/2006/main" count="712" uniqueCount="364">
  <si>
    <t>1A110</t>
  </si>
  <si>
    <t>1A120</t>
  </si>
  <si>
    <t>1B100</t>
  </si>
  <si>
    <t>1C100</t>
  </si>
  <si>
    <t>1D100</t>
  </si>
  <si>
    <t>1E100</t>
  </si>
  <si>
    <t>1F111</t>
  </si>
  <si>
    <t>1F112</t>
  </si>
  <si>
    <t>1F113</t>
  </si>
  <si>
    <t>1F121</t>
  </si>
  <si>
    <t>1F122</t>
  </si>
  <si>
    <t>1G100</t>
  </si>
  <si>
    <t>1H100</t>
  </si>
  <si>
    <t>2A111</t>
  </si>
  <si>
    <t>2A112</t>
  </si>
  <si>
    <t>2A121</t>
  </si>
  <si>
    <t>2A131</t>
  </si>
  <si>
    <t>2A132</t>
  </si>
  <si>
    <t>2B100</t>
  </si>
  <si>
    <t>2C100</t>
  </si>
  <si>
    <t>2D100</t>
  </si>
  <si>
    <t xml:space="preserve">Emergenza sanitaria territoriale </t>
  </si>
  <si>
    <t>2E110</t>
  </si>
  <si>
    <t>2E121</t>
  </si>
  <si>
    <t>2E122</t>
  </si>
  <si>
    <t>2E130</t>
  </si>
  <si>
    <t>2F111</t>
  </si>
  <si>
    <t>2F112</t>
  </si>
  <si>
    <t>2F113</t>
  </si>
  <si>
    <t>2F120</t>
  </si>
  <si>
    <t>2G111</t>
  </si>
  <si>
    <t>2G112</t>
  </si>
  <si>
    <t>2G113</t>
  </si>
  <si>
    <t>2G114</t>
  </si>
  <si>
    <t>2G115</t>
  </si>
  <si>
    <t>2G121</t>
  </si>
  <si>
    <t>2G122</t>
  </si>
  <si>
    <t>2G123</t>
  </si>
  <si>
    <t>2G124</t>
  </si>
  <si>
    <t>2G125</t>
  </si>
  <si>
    <t>2G130</t>
  </si>
  <si>
    <t>2H111</t>
  </si>
  <si>
    <t>2H112</t>
  </si>
  <si>
    <t>2H120</t>
  </si>
  <si>
    <t>2H130</t>
  </si>
  <si>
    <t>2H140</t>
  </si>
  <si>
    <t>2H150</t>
  </si>
  <si>
    <t>2H160</t>
  </si>
  <si>
    <t>2I110</t>
  </si>
  <si>
    <t>2I120</t>
  </si>
  <si>
    <t>2I130</t>
  </si>
  <si>
    <t>2I140</t>
  </si>
  <si>
    <t>2I150</t>
  </si>
  <si>
    <t>2J110</t>
  </si>
  <si>
    <t>2J120</t>
  </si>
  <si>
    <t>2J130</t>
  </si>
  <si>
    <t>2J140</t>
  </si>
  <si>
    <t>2J150</t>
  </si>
  <si>
    <t>2J160</t>
  </si>
  <si>
    <t>2K100</t>
  </si>
  <si>
    <t>2L100</t>
  </si>
  <si>
    <t>3A112</t>
  </si>
  <si>
    <t>3A120</t>
  </si>
  <si>
    <t>3B110</t>
  </si>
  <si>
    <t>3B120</t>
  </si>
  <si>
    <t>3B130</t>
  </si>
  <si>
    <t>3B140</t>
  </si>
  <si>
    <t>3B150</t>
  </si>
  <si>
    <t>3C100</t>
  </si>
  <si>
    <t>3D100</t>
  </si>
  <si>
    <t>3E100</t>
  </si>
  <si>
    <t>3F100</t>
  </si>
  <si>
    <t>3G100</t>
  </si>
  <si>
    <t>3H100</t>
  </si>
  <si>
    <t>2A113</t>
  </si>
  <si>
    <t>2A114</t>
  </si>
  <si>
    <t>2A115</t>
  </si>
  <si>
    <t>2A116</t>
  </si>
  <si>
    <t>2A122</t>
  </si>
  <si>
    <t>2A123</t>
  </si>
  <si>
    <t>2A124</t>
  </si>
  <si>
    <t>2A125</t>
  </si>
  <si>
    <t xml:space="preserve">Vaccinazioni </t>
  </si>
  <si>
    <t>Altri interventi per la sorveglianza, prevenzione e controllo delle malattie infettive e parassitarie</t>
  </si>
  <si>
    <t>Tutela della salute e della sicurezza degli ambienti aperti e confinati</t>
  </si>
  <si>
    <t>Sorveglianza, prevenzione e tutela della salute e sicurezza nei luoghi di lavoro</t>
  </si>
  <si>
    <t>Salute animale e igiene urbana veterinaria</t>
  </si>
  <si>
    <t>Sicurezza alimentare - Tutela della salute dei consumatori</t>
  </si>
  <si>
    <t>Programmi organizzati svolti in apposita Unità operativa/Centro di costo</t>
  </si>
  <si>
    <t>Programmi organizzati svolti in ambito consultoriale/ambulatoriale territoriale</t>
  </si>
  <si>
    <t>Programmi organizzati svolti in ambito ospedaliero</t>
  </si>
  <si>
    <t>Altre attività svolte in ambito extra-ospedaliero</t>
  </si>
  <si>
    <t>Altre attività svolte in ambito ospedaliero</t>
  </si>
  <si>
    <t>Attività medico legali per finalità pubbliche</t>
  </si>
  <si>
    <t>Contributo Legge 210/92</t>
  </si>
  <si>
    <t>Medicina generale - Attività in convenzione</t>
  </si>
  <si>
    <t>Medicina generale - Prestazioni erogate nelle cure domiciliari</t>
  </si>
  <si>
    <t>Medicina generale - Prestazioni erogate presso strutture residenziali e semiresidenziali</t>
  </si>
  <si>
    <t>Medicina generale - Programmi vaccinali</t>
  </si>
  <si>
    <t>Medicina generale - Attività presso UCCP</t>
  </si>
  <si>
    <t xml:space="preserve">Medicina generale - Attività  presso - Ospedali di Comunità   </t>
  </si>
  <si>
    <t>Pediatria di libera scelta - Attività in convenzione</t>
  </si>
  <si>
    <t>Pediatria di libera scelta - Prestazioni erogate nelle cure domiciliari</t>
  </si>
  <si>
    <t>Pediatria di libera scelta - Programmi vaccinali</t>
  </si>
  <si>
    <t>Pediatria di libera scelta - Attività presso UCCP</t>
  </si>
  <si>
    <t xml:space="preserve">Pediatria di libera scelta - Attività  presso Ospedali di Comunità </t>
  </si>
  <si>
    <t>Altra assistenza sanitaria di base : Assistenza distrettuale e  UCCP</t>
  </si>
  <si>
    <t xml:space="preserve">Altra assistenza sanitaria di base - Ospedali di Comunità </t>
  </si>
  <si>
    <t>Continuità assistenziale</t>
  </si>
  <si>
    <t>Assistenza ai turisti</t>
  </si>
  <si>
    <t>Assistenza farmaceutica erogata in regime di convenzione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</si>
  <si>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</si>
  <si>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</si>
  <si>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</si>
  <si>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Assistenza integrativa - Presidi per persone affette da malattia diabetica o da malattie rare</t>
  </si>
  <si>
    <t>Assistenza integrativa - Prodotti destinati a un’alimentazione particolare</t>
  </si>
  <si>
    <t>Assistenza integrativa - Dispositivi monouso</t>
  </si>
  <si>
    <t>Assistenza protesica</t>
  </si>
  <si>
    <t xml:space="preserve">Assistenza specialistica ambulatoriale - Attività prodotta in ambito ospedaliero - Attività di laboratorio </t>
  </si>
  <si>
    <t>Assistenza specialistica ambulatoriale - Attività prodotta in ambito ospedaliero – Diagnostica strumentale</t>
  </si>
  <si>
    <t>Assistenza specialistica ambulatoriale - Attività prodotta in ambito ospedaliero – Attività clinica</t>
  </si>
  <si>
    <t>Assistenza specialistica ambulatoriale - Attività prodotta in ambito ospedaliero - Farmaci ad alto costo rimborsati extra tariffa</t>
  </si>
  <si>
    <t>Assistenza specialistica ambulatoriale - Attività prodotta in ambito ospedaliero - Dispositivi ad alto costo rimborsati extra tariffa</t>
  </si>
  <si>
    <t xml:space="preserve">Assistenza specialistica ambulatoriale - Attività prodotta in ambito distrettuale e da terzi - Attività di laboratorio </t>
  </si>
  <si>
    <t>Assistenza specialistica ambulatoriale Attività prodotta in ambito distrettuale e da terzi – Diagnostica strumentale</t>
  </si>
  <si>
    <t>Assistenza specialistica ambulatoriale - Attività prodotta in ambito distrettuale e da terzi - Attività clinica</t>
  </si>
  <si>
    <t>Assistenza specialistica ambulatoriale - Attività prodotta in ambito distrettuale e da terzi – Farmaci ad alto costo rimborsati extra – tariffa</t>
  </si>
  <si>
    <t>Assistenza specialistica ambulatoriale - Attività prodotta in ambito distrettuale e da terzi – Dispositivi ad alto costo rimborsati extra – tariffa</t>
  </si>
  <si>
    <t xml:space="preserve">Assistenza specialistica ambulatoriale – Trasporto utenti </t>
  </si>
  <si>
    <t>Cure domiciliari</t>
  </si>
  <si>
    <t>Cure palliative domiciliari</t>
  </si>
  <si>
    <t>Assistenza sociosanitaria distrettuale, domiciliare e territoriale - Assistenza a minori, donne,  coppie, famiglia (consultori)</t>
  </si>
  <si>
    <t>Assistenza sociosanitaria distrettuale, domiciliare e territoriale - Assistenza ai minori con disturbi in ambito neuropsichiatrico e del neurosviluppo</t>
  </si>
  <si>
    <t>Assistenza sociosanitaria distrettuale, domiciliare e territoriale - Assistenza alle persone con disturbi mentali</t>
  </si>
  <si>
    <t>Assistenza sociosanitaria distrettuale, domiciliare e territoriale - Assistenza alle persone con disabilità</t>
  </si>
  <si>
    <t>Assistenza sociosanitaria distrettuale, domiciliare e territoriale  - Assistenza alle persone con dipendenze patologiche</t>
  </si>
  <si>
    <t>Assistenza sociosanitaria semi-residenziale - Assistenza alle persone con disturbi mentali</t>
  </si>
  <si>
    <t>Assistenza sociosanitaria semi-residenziale - Assistenza alle persone con disabilità</t>
  </si>
  <si>
    <t>Assistenza sociosanitaria semi-residenziale - Assistenza alle persone con dipendenze patologiche</t>
  </si>
  <si>
    <t>Assistenza sociosanitaria semi-residenziale - Assistenza alle persone non autosufficienti</t>
  </si>
  <si>
    <t>Assistenza sociosanitaria semi-residenziale - assistenza ai minori con disturbi in ambito neuropsichiatrico e del neurosviluppo</t>
  </si>
  <si>
    <t>Assistenza sociosanitaria residenziale - Assistenza alle persone con disturbi mentali</t>
  </si>
  <si>
    <t xml:space="preserve">Assistenza sociosanitaria residenziale - Assistenza alle persone con disabilità </t>
  </si>
  <si>
    <t>Assistenza sociosanitaria residenziale - Assistenza alle persone con dipendenze patologiche</t>
  </si>
  <si>
    <t>Assistenza sociosanitaria residenziale - Assistenza alle persone non autosufficienti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</si>
  <si>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</si>
  <si>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</si>
  <si>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 xml:space="preserve">Assistenza termale </t>
  </si>
  <si>
    <t>Assistenza presso strutture sanitarie interne alle carceri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</si>
  <si>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</si>
  <si>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</si>
  <si>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</si>
  <si>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 xml:space="preserve">Assistenza ospedaliera per acuti - In Day Hospital </t>
  </si>
  <si>
    <t>Assistenza ospedaliera per acuti - In Day Surgery</t>
  </si>
  <si>
    <t xml:space="preserve">Assistenza ospedaliera per acuti - In degenza ordinaria </t>
  </si>
  <si>
    <t>Assistenza ospedaliera per acuti - Farmaci ad alto costo rimborsati extra-tariffa</t>
  </si>
  <si>
    <t>Assistenza ospedaliera per acuti - Dispositivi ad alto costo rimborsati extra-tariffa</t>
  </si>
  <si>
    <t>Assistenza ospedaliera per lungodegenti</t>
  </si>
  <si>
    <t>Assistenza ospedaliera per riabilitazione</t>
  </si>
  <si>
    <t>Trasporto sanitario assistito</t>
  </si>
  <si>
    <t>Attività trasfusionale</t>
  </si>
  <si>
    <t>Attività a supporto dei trapianti di cellule, organi e tessuti</t>
  </si>
  <si>
    <t>Attività a supporto della donazione di cellule riproduttive</t>
  </si>
  <si>
    <t>Ergebnis</t>
  </si>
  <si>
    <t>3A111</t>
  </si>
  <si>
    <t>Livello</t>
  </si>
  <si>
    <t>Descrizione Livello</t>
  </si>
  <si>
    <t>Personale del ruolo sanitario</t>
  </si>
  <si>
    <t>Personale del ruolo professionale</t>
  </si>
  <si>
    <t>Personale del ruolo tecnico</t>
  </si>
  <si>
    <t>Personale del ruolo ammini-strativo</t>
  </si>
  <si>
    <t>Ammor-
tamenti</t>
  </si>
  <si>
    <t>Sopravve-
nienze / insussistenze</t>
  </si>
  <si>
    <t>Altri costi</t>
  </si>
  <si>
    <t>Consumi sanitari</t>
  </si>
  <si>
    <t>Prestazioni sanitarie</t>
  </si>
  <si>
    <t>Servizi sanitari per erogazione di prestazioni</t>
  </si>
  <si>
    <t>Servizi non sanitari</t>
  </si>
  <si>
    <t>TOTALE</t>
  </si>
  <si>
    <t>Technisches Personal</t>
  </si>
  <si>
    <t>Consumi non sanitari</t>
  </si>
  <si>
    <t>Nicht sanitäre Dienste</t>
  </si>
  <si>
    <t>Sonstige Kosen</t>
  </si>
  <si>
    <t>SUMME</t>
  </si>
  <si>
    <t>Gesundheitsschutz und Sicherheit in offenen und geschlossenen Umgebungen</t>
  </si>
  <si>
    <t>Überwachung, Prävention und Gesundheitsschutz und Sicherheit am Arbeitsplatz</t>
  </si>
  <si>
    <t>Lebensmittelsicherheit – Schutz der Gesundheit der Verbraucher</t>
  </si>
  <si>
    <t>Rechtsmedizinische Tätigkeit für öffentliche Zwecke</t>
  </si>
  <si>
    <t>Beitrag Gesetz 210/92</t>
  </si>
  <si>
    <t>Betreuungskontinuität</t>
  </si>
  <si>
    <t>Betreuung für Touristen</t>
  </si>
  <si>
    <t>Gesundheitliche Notfallversorgung auf dem Territorium</t>
  </si>
  <si>
    <t>Thermalbetreuung</t>
  </si>
  <si>
    <t>Krankenhausbetreuung für Langzeitpatienten</t>
  </si>
  <si>
    <t>Krankenhausbetreuung für Rehabilitation</t>
  </si>
  <si>
    <t>Unterstützter Patiententransport</t>
  </si>
  <si>
    <t>Unterstützende Tätigkeit bei der Transplantation von Zellen, Organen und Geweben</t>
  </si>
  <si>
    <t>Impfungen</t>
  </si>
  <si>
    <t>Andere Maßnahmen zur Überwachung, Prävention und Kontrolle von Infektions- und parasitären Krankheiten</t>
  </si>
  <si>
    <t>Pharmazeutische Betreuung - Verteilung in konventionierten Einrichtungen</t>
  </si>
  <si>
    <t>Pharmazeutische Betreuung - direkte Verteilung im Krankenhaus</t>
  </si>
  <si>
    <t>Prothetische Betreuung</t>
  </si>
  <si>
    <t>Ambulante fachärztliche Betreuung – Patiententransport</t>
  </si>
  <si>
    <t xml:space="preserve">Soziale und gesundheitliche Betreuung im Sprengel und zu Hause- Betreuung von Kindern und Jugendlichen, Frauen, Paaren, Familien (Beratungsstellen) </t>
  </si>
  <si>
    <t>Soziale und gesundheitliche Betreuung im Sprengel und zu Hause- Betreuung von Kindern und Jugendlichen mit Störungen im Bereich der Neuropsychiatrie und der neurologischen Entwicklung</t>
  </si>
  <si>
    <t>Soziale und gesundheitliche Betreuung im Sprengel und zu Hause- Betreuung von Personen mit psychischen Störungen</t>
  </si>
  <si>
    <t>Soziale und gesundheitliche Betreuung im Sprengel und zu Hause- Betreuung von Personen mit Behinderung</t>
  </si>
  <si>
    <t>Soziale und gesundheitliche Betreuung im Sprengel und zu Hause- Betreuung von Personen mit Suchterkrankungen</t>
  </si>
  <si>
    <t>Teilstationäre soziale und gesundheitliche Betreuung - Betreuung von Personen mit psychischen Störungen</t>
  </si>
  <si>
    <t>Teilstationäre soziale und gesundheitliche Betreuung - Betreuung von Personen mit Behinderung</t>
  </si>
  <si>
    <t>Teilstationäre soziale und gesundheitliche Betreuung - Betreuung von Personen mit Suchterkrankungen</t>
  </si>
  <si>
    <t>Teilstationäre soziale und gesundheitliche Betreuung - Betreuung von nicht selbstständigen Personen</t>
  </si>
  <si>
    <t>Teilstationäre soziale und gesundheitliche Betreuung - Betreuung von Kindern und Jugendlichen mit Störungen im Bereich der Neuropsychiatrie und der neurologischen Entwicklung</t>
  </si>
  <si>
    <t>Stationäre soziale und gesundheitliche Betreuung - Betreuung von Personen mit psychischen Störungen</t>
  </si>
  <si>
    <t>Stationäre soziale und gesundheitliche Betreuung - Betreuung von Personen mit Behinderung</t>
  </si>
  <si>
    <t>Stationäre soziale und gesundheitliche Betreuung - Betreuung von Personen mit Suchterkrankungen</t>
  </si>
  <si>
    <t>Stationäre soziale und gesundheitliche Betreuung - Betreuung von nicht selbstständigen Personen</t>
  </si>
  <si>
    <t>Stationäre soziale und gesundheitliche Betreuung - Betreuung von Personen am Lebensende</t>
  </si>
  <si>
    <t>Stationäre soziale und gesundheitliche Betreuung - Betreuung von Kindern und Jugendlichen mit Störungen im Bereich der Neuropsychiatrie und der neurologischen Entwicklung</t>
  </si>
  <si>
    <t xml:space="preserve">Instrumentaldiagnostische Untersuchungen und Beratungen in der Notaufnahme für Zugänge ohne anschließende stationäre Aufnhame </t>
  </si>
  <si>
    <t xml:space="preserve">Krankenhausbetreuung für Akutfälle - In Day Hospital </t>
  </si>
  <si>
    <t>Krankenhausbetreuung für Akutfälle - In Day Surgery</t>
  </si>
  <si>
    <t>Krankenhausbetreuung für Akutfälle - In ordentlichem Aufenthalt</t>
  </si>
  <si>
    <t xml:space="preserve">Krankenhausbetreuung für Akutfälle - Außerhalb des Tarifs rückerstattete hochpreisige Arzneimittel </t>
  </si>
  <si>
    <t xml:space="preserve">Krankenhausbetreuung für Akutfälle - Außerhalb des Tarifs rückerstattete hochpreisige Heilbehelfe </t>
  </si>
  <si>
    <t>In Beratungsstellen oder ambulant durchgeführte organisierte Programme</t>
  </si>
  <si>
    <t>Im Krankenhaus durchgeführte organisierte Programme</t>
  </si>
  <si>
    <t>Weitere Tätigkeiten außerhalb des Krankenhauses</t>
  </si>
  <si>
    <t>Weitere Tätigkeiten im Krankenhaus</t>
  </si>
  <si>
    <t>Allgemeinmedizin - Vertragsgebundene Tätigkeit</t>
  </si>
  <si>
    <t>Allgemeinmedizin - Leistungen der Hausbetreuung</t>
  </si>
  <si>
    <t xml:space="preserve">Allgemeinmedizin - Leistungen in teilstationären und stationären Einrichtungen </t>
  </si>
  <si>
    <t>Allgemeinmedizin - Impfprogramme</t>
  </si>
  <si>
    <t>Allgemeinmedizin - Tätigkeiten in UCCP Gesundheitszentren</t>
  </si>
  <si>
    <t>Allgemeinmedizin - Tätigkeiten in Gemeinschaftskrankenhäusern</t>
  </si>
  <si>
    <t>Kinderarzt freier Wahl - Vertragsgebundene Tätigkeit</t>
  </si>
  <si>
    <t>Kinderarzt freier Wahl - Leistungen der Hausbetreuung</t>
  </si>
  <si>
    <t>Kinderarzt freier Wahl - Impfprogramme</t>
  </si>
  <si>
    <t>Kinderarzt freier Wahl - Tätigkeiten in UCCP Gesundheitszentren</t>
  </si>
  <si>
    <t>Kinderarzt freier Wahl - Tätigkeiten in Gemeinschaftskrankenhäusern</t>
  </si>
  <si>
    <t>Weitere gesundheitliche Grundbetreuung: Betreuung im Sprengel  UCCP Gesundheitszentren</t>
  </si>
  <si>
    <t>Weitere gesundheitliche Grundbetreuung - von Gemeinschaften geführte Krankenhäuser</t>
  </si>
  <si>
    <t>Pharmazeutische Betreuung - direkte Verteilung auf dem Territorium- Direkte Verteilung</t>
  </si>
  <si>
    <t>Pharmazeutische Betreuung - direkte Verteilung auf dem Territorium - Verteilung im Auftrag</t>
  </si>
  <si>
    <t>Ergänzende Betreuung - Vorrichtungen für Personen mit Diabetes oder seltenen Krankheiten</t>
  </si>
  <si>
    <t>Ergänzende Betreuung - Produkte für eine besondere Ernährung</t>
  </si>
  <si>
    <t>Ergänzende Betreuung - Einmalprodukte</t>
  </si>
  <si>
    <t>Ambulante fachärztliche Betreuung - Betreuung im Krankenhaus - Labor</t>
  </si>
  <si>
    <t>Ambulante fachärztliche Betreuung - Betreuung im Krankenhaus – Instrumentaldiagnostik</t>
  </si>
  <si>
    <t>Ambulante fachärztliche Betreuung - Betreuung im Krankenhaus – Klinische Betreuung</t>
  </si>
  <si>
    <t xml:space="preserve">Ambulante fachärztliche Betreuung - Betreuung im Krankenhaus - Außerhalb des Tarifs rückerstattete hochpreisige Arzneimittel </t>
  </si>
  <si>
    <t>Ambulante fachärztliche Betreuung - Betreuung im Krankenhaus - Außerhalb des Tarifs rückerstattete hochpreisige Heilbehelfe</t>
  </si>
  <si>
    <t xml:space="preserve">Ambulante fachärztliche Betreuung - Im Sprengel und von Dritten erbrachte Betreuung - Labor </t>
  </si>
  <si>
    <t>Ambulante fachärztliche Betreuung - Im Sprengel und von Dritten erbrachte Betreuung – Instrumentaldiagnostik</t>
  </si>
  <si>
    <t>Ambulante fachärztliche Betreuung - Im Sprengel und von Dritten erbrachte Betreuung - Klinische Betreuung</t>
  </si>
  <si>
    <t xml:space="preserve">Ambulante fachärztliche Betreuung - Im Sprengel und von Dritten erbrachte Betreuung – Außerhalb des Tarifs rückerstattete hochpreisige Arzneimittel </t>
  </si>
  <si>
    <t xml:space="preserve">Ambulante fachärztliche Betreuung - Im Sprengel und von Dritten erbrachte Betreuung – Außerhalb des Tarifs rückerstattete hochpreisige Heilbehelfe </t>
  </si>
  <si>
    <t>Häusliche Betreuung</t>
  </si>
  <si>
    <t>Palliativpflege zu Hause</t>
  </si>
  <si>
    <t>Ebene</t>
  </si>
  <si>
    <t>Beschreibung Ebene</t>
  </si>
  <si>
    <t>Tiergesundheit und Hygiene</t>
  </si>
  <si>
    <t>In einer eigenen Betriebseinheit durchgeführte organisierte Programme</t>
  </si>
  <si>
    <t xml:space="preserve">Direkte Tätigkeit in der Notaufnahme und in der Intensivbeobachtungseinheit für Zugänge mit anschließender stationären Aufnahme </t>
  </si>
  <si>
    <t xml:space="preserve">Direkte Tätigkeit in der Notaufnahme und der Intensivbeobachtungseinheit für Zugänge ohne anschließende stationäre Aufnahme </t>
  </si>
  <si>
    <t>Transfusionsdienst</t>
  </si>
  <si>
    <t>Unterstützende Tätigkeiten der Spende von Reproduktionszellen</t>
  </si>
  <si>
    <t>Betreuung i innerhalb von Gefängnissen</t>
  </si>
  <si>
    <t>Perioden-fremde Aufwendun-gen und Wertminde-rungen</t>
  </si>
  <si>
    <t>Abschrei-bungen</t>
  </si>
  <si>
    <t>Verwaltungs-personal</t>
  </si>
  <si>
    <t>Fach-personal</t>
  </si>
  <si>
    <t>Gesundheits-personal</t>
  </si>
  <si>
    <t>Gesundheits-dienste für die Erbringung von Leistungen</t>
  </si>
  <si>
    <t>Nicht medizini-sche Güter</t>
  </si>
  <si>
    <t>Sanitäre Leistungen</t>
  </si>
  <si>
    <t xml:space="preserve">Oneri finanziari,
svalutazioni,
minusvalenze
</t>
  </si>
  <si>
    <t>Finanzauf-wendungen, Abwertun-gen; Ver-äußerungs-verluste</t>
  </si>
  <si>
    <t>ALLEGATO 1 AL MODELLO DI RILEVAZIONE DEI COSTI DEI LIVELLI DI ASSISTENZA</t>
  </si>
  <si>
    <t>STRUTTURA RILEVATA</t>
  </si>
  <si>
    <t>OGGETTO DELLA RILEVAZIONE</t>
  </si>
  <si>
    <t>REGIONE</t>
  </si>
  <si>
    <t>041</t>
  </si>
  <si>
    <t xml:space="preserve"> CODICE ENTE</t>
  </si>
  <si>
    <t>201</t>
  </si>
  <si>
    <t>CONSUNTIVO ANNO</t>
  </si>
  <si>
    <t>Macrovoci economiche</t>
  </si>
  <si>
    <t xml:space="preserve">totale costi modello LA </t>
  </si>
  <si>
    <r>
      <t xml:space="preserve">Mobilità attiva extra-regionale 
</t>
    </r>
    <r>
      <rPr>
        <sz val="8"/>
        <rFont val="Times New Roman"/>
        <family val="1"/>
      </rPr>
      <t>AA0460+AA0470+AA0490+AA0500+AA0510+AA0520+AA0530+AA0550+AA0560+AA0561+AA0620+AA0630+AA0640+AA0650+EA0080+EA0180</t>
    </r>
  </si>
  <si>
    <r>
      <t xml:space="preserve">Mobilità passiva extra-regionale
</t>
    </r>
    <r>
      <rPr>
        <sz val="8"/>
        <rFont val="Times New Roman"/>
        <family val="1"/>
      </rPr>
      <t>BA0090, BA0480+BA0520+BA0560+BA0730+BA0780+ BA0830+BA0990+BA1060+BA1120+BA1550+EA0360+EA0490</t>
    </r>
  </si>
  <si>
    <r>
      <t xml:space="preserve">Mobilità attiva internazionale
</t>
    </r>
    <r>
      <rPr>
        <sz val="8"/>
        <rFont val="Times New Roman"/>
        <family val="1"/>
      </rPr>
      <t>AA0600</t>
    </r>
    <r>
      <rPr>
        <b/>
        <sz val="8"/>
        <rFont val="Times New Roman"/>
        <family val="1"/>
      </rPr>
      <t xml:space="preserve">
</t>
    </r>
  </si>
  <si>
    <r>
      <t xml:space="preserve">Mobilità passiva internazionale
</t>
    </r>
    <r>
      <rPr>
        <sz val="8"/>
        <rFont val="Times New Roman"/>
        <family val="1"/>
      </rPr>
      <t>BA1540</t>
    </r>
    <r>
      <rPr>
        <b/>
        <sz val="8"/>
        <rFont val="Times New Roman"/>
        <family val="1"/>
      </rPr>
      <t xml:space="preserve">
</t>
    </r>
  </si>
  <si>
    <r>
      <t xml:space="preserve">ricavi per prestazioni sanitarie erogate in regime di intramoenia </t>
    </r>
    <r>
      <rPr>
        <sz val="8"/>
        <rFont val="Times New Roman"/>
        <family val="1"/>
      </rPr>
      <t>AA0670</t>
    </r>
  </si>
  <si>
    <t>Costi per prestazioni extra Lea</t>
  </si>
  <si>
    <t>Assistenza stranieri irregolari</t>
  </si>
  <si>
    <t>Ricavi per attività di ricerca AA0190+AA0200+AA0210+AA220+AA300+AA310</t>
  </si>
  <si>
    <t>PREVENZIONE COLLETTIVA E SANITA' PUBBLICA</t>
  </si>
  <si>
    <t>1A100</t>
  </si>
  <si>
    <t>Sorveglianza, prevenzione e controllo delle malattie infettive e parassitarie, inclusi i programmi vaccinali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</si>
  <si>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</si>
  <si>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</si>
  <si>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</si>
  <si>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Screening oncologici</t>
  </si>
  <si>
    <t>1F120</t>
  </si>
  <si>
    <t>Altre attività di Sorveglianza e prevenzione delle malattie croniche, inclusi la promozione di stili di vita sani e prevenzione nutrizionale</t>
  </si>
  <si>
    <t>TOTALE PREVENZIONE COLLETTIVA E SANITA' PUBBLICA</t>
  </si>
  <si>
    <t>ASSISTENZA DISTRETTUALE</t>
  </si>
  <si>
    <t>2A100</t>
  </si>
  <si>
    <t xml:space="preserve">Assistenza sanitaria di base  </t>
  </si>
  <si>
    <t>2A110</t>
  </si>
  <si>
    <t>Medicina generale</t>
  </si>
  <si>
    <r>
      <t xml:space="preserve">Medicina generale - Attività presso </t>
    </r>
    <r>
      <rPr>
        <sz val="9"/>
        <rFont val="Times New Roman"/>
        <family val="1"/>
      </rPr>
      <t>UCCP</t>
    </r>
  </si>
  <si>
    <t>2A120</t>
  </si>
  <si>
    <t>Pediatria di libera scelta</t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</si>
  <si>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</si>
  <si>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>2A130</t>
  </si>
  <si>
    <t>Altra assistenza sanitaria di base</t>
  </si>
  <si>
    <t>2E100</t>
  </si>
  <si>
    <t xml:space="preserve">Assistenza farmaceutica </t>
  </si>
  <si>
    <t>2E120</t>
  </si>
  <si>
    <t xml:space="preserve">Assistenza farmaceutica - erogazione diretta a livello territoriale </t>
  </si>
  <si>
    <t>2F100</t>
  </si>
  <si>
    <t>Assistenza integrativa e protesica</t>
  </si>
  <si>
    <t>2F110</t>
  </si>
  <si>
    <t>Assistenza integrativa-Totale</t>
  </si>
  <si>
    <t>2G100</t>
  </si>
  <si>
    <t>Assistenza specialistica ambulatoriale</t>
  </si>
  <si>
    <t>2G110</t>
  </si>
  <si>
    <t>Assistenza specialistica ambulatoriale - Attività prodotta in ambito ospedaliero</t>
  </si>
  <si>
    <t>2G120</t>
  </si>
  <si>
    <t>Assistenza specialistica ambulatoriale - Attività prodotta in ambito distrettuale e da terzi</t>
  </si>
  <si>
    <t>2H100</t>
  </si>
  <si>
    <t xml:space="preserve">Assistenza  sociosanitaria distrettuale, domiciliare e territoriale  </t>
  </si>
  <si>
    <t>2H110</t>
  </si>
  <si>
    <t xml:space="preserve">Assistenza sociosanitaria distrettuale, domiciliare e territoriale  – Cure domiciliari </t>
  </si>
  <si>
    <t>2I100</t>
  </si>
  <si>
    <t>Assistenza sociosanitaria semi-residenziale</t>
  </si>
  <si>
    <t>2J100</t>
  </si>
  <si>
    <t>Assistenza sociosanitaria residenziale</t>
  </si>
  <si>
    <t>TOTALE ASSISTENZA DISTRETTUALE</t>
  </si>
  <si>
    <t>ASSISTENZA OSPEDALIERA</t>
  </si>
  <si>
    <t>3A100</t>
  </si>
  <si>
    <t>Attività di Pronto soccorso</t>
  </si>
  <si>
    <t>3A110</t>
  </si>
  <si>
    <t>Attività diretta di Pronto soccorso e OBI</t>
  </si>
  <si>
    <t xml:space="preserve">3A111 </t>
  </si>
  <si>
    <t>3B100</t>
  </si>
  <si>
    <t>Assistenza ospedaliera per acuti</t>
  </si>
  <si>
    <t>TOTALE ASSISTENZA OSPEDALIERA</t>
  </si>
  <si>
    <t>48888</t>
  </si>
  <si>
    <t>TOTALE COSTI PER ATTIVITA' DI RICERCA</t>
  </si>
  <si>
    <t>TOTALE GENERALE</t>
  </si>
  <si>
    <t>MODELLO DI RILEVAZIONE DEI COSTI DEI LIVELLI DI ASSISTENZA   Azienda sanitaria dell`Alto Adige</t>
  </si>
  <si>
    <t>MODELL DER KOSTEN DER BETREUUNGSSTANDARDS des Südtiroler Sanitätsbetriebes</t>
  </si>
  <si>
    <t>Medizinische Güter</t>
  </si>
  <si>
    <t>2024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</si>
  <si>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</si>
  <si>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</si>
  <si>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r>
      <t>2A115</t>
    </r>
    <r>
      <rPr>
        <sz val="11"/>
        <color theme="1"/>
        <rFont val="Calibri"/>
        <family val="2"/>
        <scheme val="minor"/>
      </rPr>
      <t/>
    </r>
  </si>
  <si>
    <r>
      <t>2A116</t>
    </r>
    <r>
      <rPr>
        <sz val="11"/>
        <color theme="1"/>
        <rFont val="Calibri"/>
        <family val="2"/>
        <scheme val="minor"/>
      </rPr>
      <t/>
    </r>
  </si>
  <si>
    <r>
      <t>2A122</t>
    </r>
    <r>
      <rPr>
        <sz val="11"/>
        <color theme="1"/>
        <rFont val="Calibri"/>
        <family val="2"/>
        <scheme val="minor"/>
      </rPr>
      <t/>
    </r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</si>
  <si>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</si>
  <si>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</si>
  <si>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r>
      <t>2A125</t>
    </r>
    <r>
      <rPr>
        <sz val="11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</si>
</sst>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\ _€"/>
  </numFmts>
  <fonts count="40" x14ac:knownFonts="1"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9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3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6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11" borderId="1" applyNumberFormat="0" applyAlignment="0" applyProtection="0"/>
    <xf numFmtId="0" fontId="10" fillId="0" borderId="2" applyNumberFormat="0" applyFill="0" applyAlignment="0" applyProtection="0"/>
    <xf numFmtId="0" fontId="11" fillId="20" borderId="3" applyNumberFormat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4" borderId="0" applyNumberFormat="0" applyBorder="0" applyAlignment="0" applyProtection="0"/>
    <xf numFmtId="0" fontId="12" fillId="11" borderId="1" applyNumberFormat="0" applyAlignment="0" applyProtection="0"/>
    <xf numFmtId="0" fontId="13" fillId="25" borderId="0" applyNumberFormat="0" applyBorder="0" applyAlignment="0" applyProtection="0"/>
    <xf numFmtId="0" fontId="6" fillId="0" borderId="0"/>
    <xf numFmtId="0" fontId="6" fillId="26" borderId="4" applyNumberFormat="0" applyFont="0" applyAlignment="0" applyProtection="0"/>
    <xf numFmtId="0" fontId="14" fillId="1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0" fontId="30" fillId="0" borderId="0"/>
  </cellStyleXfs>
  <cellXfs count="30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3" fontId="25" fillId="0" borderId="10" xfId="0" applyNumberFormat="1" applyFont="1" applyBorder="1" applyAlignment="1">
      <alignment vertical="center"/>
    </xf>
    <xf numFmtId="0" fontId="4" fillId="5" borderId="10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left" vertical="center" wrapText="1"/>
    </xf>
    <xf numFmtId="3" fontId="4" fillId="5" borderId="10" xfId="0" applyNumberFormat="1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26" fillId="0" borderId="0" xfId="44" applyFont="1"/>
    <xf numFmtId="0" fontId="27" fillId="27" borderId="0" xfId="44" applyFont="1" applyFill="1" applyAlignment="1">
      <alignment horizontal="right" vertical="center"/>
    </xf>
    <xf numFmtId="0" fontId="28" fillId="27" borderId="0" xfId="44" applyFont="1" applyFill="1" applyAlignment="1">
      <alignment vertical="center" wrapText="1"/>
    </xf>
    <xf numFmtId="3" fontId="29" fillId="0" borderId="0" xfId="44" applyNumberFormat="1" applyFont="1" applyAlignment="1">
      <alignment horizontal="right"/>
    </xf>
    <xf numFmtId="0" fontId="26" fillId="27" borderId="0" xfId="44" applyFont="1" applyFill="1" applyAlignment="1">
      <alignment vertical="center" wrapText="1"/>
    </xf>
    <xf numFmtId="3" fontId="26" fillId="0" borderId="13" xfId="44" applyNumberFormat="1" applyFont="1" applyBorder="1" applyAlignment="1">
      <alignment vertical="center"/>
    </xf>
    <xf numFmtId="3" fontId="29" fillId="0" borderId="22" xfId="44" applyNumberFormat="1" applyFont="1" applyBorder="1" applyAlignment="1">
      <alignment horizontal="right" vertical="center"/>
    </xf>
    <xf numFmtId="3" fontId="29" fillId="0" borderId="24" xfId="44" applyNumberFormat="1" applyFont="1" applyBorder="1" applyAlignment="1">
      <alignment horizontal="right" vertical="center"/>
    </xf>
    <xf numFmtId="3" fontId="26" fillId="0" borderId="0" xfId="44" applyNumberFormat="1" applyFont="1" applyAlignment="1">
      <alignment vertical="center"/>
    </xf>
    <xf numFmtId="3" fontId="29" fillId="0" borderId="0" xfId="44" applyNumberFormat="1" applyFont="1" applyAlignment="1">
      <alignment horizontal="right" vertical="center"/>
    </xf>
    <xf numFmtId="0" fontId="26" fillId="27" borderId="15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3" fontId="26" fillId="0" borderId="16" xfId="0" applyNumberFormat="1" applyFont="1" applyBorder="1" applyAlignment="1">
      <alignment vertical="center"/>
    </xf>
    <xf numFmtId="3" fontId="29" fillId="0" borderId="17" xfId="0" applyNumberFormat="1" applyFont="1" applyBorder="1" applyAlignment="1">
      <alignment horizontal="right" vertical="center"/>
    </xf>
    <xf numFmtId="3" fontId="29" fillId="0" borderId="18" xfId="0" applyNumberFormat="1" applyFont="1" applyBorder="1" applyAlignment="1">
      <alignment horizontal="right" vertical="center"/>
    </xf>
    <xf numFmtId="3" fontId="29" fillId="0" borderId="13" xfId="0" applyNumberFormat="1" applyFont="1" applyBorder="1" applyAlignment="1">
      <alignment horizontal="right" vertical="center"/>
    </xf>
    <xf numFmtId="0" fontId="31" fillId="27" borderId="15" xfId="0" applyFont="1" applyFill="1" applyBorder="1" applyAlignment="1">
      <alignment horizontal="left" vertical="center"/>
    </xf>
    <xf numFmtId="49" fontId="31" fillId="28" borderId="19" xfId="0" applyNumberFormat="1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/>
    </xf>
    <xf numFmtId="3" fontId="32" fillId="0" borderId="15" xfId="0" applyNumberFormat="1" applyFont="1" applyBorder="1" applyAlignment="1">
      <alignment horizontal="left" vertical="center"/>
    </xf>
    <xf numFmtId="3" fontId="32" fillId="0" borderId="0" xfId="0" applyNumberFormat="1" applyFont="1" applyAlignment="1">
      <alignment horizontal="right" vertical="center"/>
    </xf>
    <xf numFmtId="3" fontId="29" fillId="0" borderId="0" xfId="0" applyNumberFormat="1" applyFont="1" applyAlignment="1">
      <alignment horizontal="right" vertical="center"/>
    </xf>
    <xf numFmtId="3" fontId="29" fillId="0" borderId="16" xfId="0" applyNumberFormat="1" applyFont="1" applyBorder="1" applyAlignment="1">
      <alignment horizontal="right" vertical="center"/>
    </xf>
    <xf numFmtId="49" fontId="32" fillId="28" borderId="20" xfId="0" applyNumberFormat="1" applyFont="1" applyFill="1" applyBorder="1" applyAlignment="1">
      <alignment horizontal="right" vertical="center"/>
    </xf>
    <xf numFmtId="0" fontId="26" fillId="27" borderId="21" xfId="0" applyFont="1" applyFill="1" applyBorder="1" applyAlignment="1">
      <alignment vertical="center"/>
    </xf>
    <xf numFmtId="0" fontId="26" fillId="0" borderId="22" xfId="0" applyFont="1" applyBorder="1" applyAlignment="1">
      <alignment vertical="center"/>
    </xf>
    <xf numFmtId="3" fontId="26" fillId="0" borderId="23" xfId="0" applyNumberFormat="1" applyFont="1" applyBorder="1" applyAlignment="1">
      <alignment vertical="center"/>
    </xf>
    <xf numFmtId="3" fontId="32" fillId="0" borderId="21" xfId="0" applyNumberFormat="1" applyFont="1" applyBorder="1" applyAlignment="1">
      <alignment horizontal="right" vertical="center"/>
    </xf>
    <xf numFmtId="3" fontId="32" fillId="0" borderId="22" xfId="0" applyNumberFormat="1" applyFont="1" applyBorder="1" applyAlignment="1">
      <alignment horizontal="right" vertical="center"/>
    </xf>
    <xf numFmtId="3" fontId="29" fillId="0" borderId="22" xfId="0" applyNumberFormat="1" applyFont="1" applyBorder="1" applyAlignment="1">
      <alignment horizontal="right" vertical="center"/>
    </xf>
    <xf numFmtId="0" fontId="26" fillId="0" borderId="0" xfId="0" applyFont="1"/>
    <xf numFmtId="3" fontId="29" fillId="0" borderId="0" xfId="0" applyNumberFormat="1" applyFont="1" applyAlignment="1">
      <alignment horizontal="right"/>
    </xf>
    <xf numFmtId="0" fontId="27" fillId="0" borderId="0" xfId="0" applyFont="1" applyAlignment="1">
      <alignment horizontal="left" vertical="center"/>
    </xf>
    <xf numFmtId="3" fontId="32" fillId="0" borderId="33" xfId="0" applyNumberFormat="1" applyFont="1" applyBorder="1" applyAlignment="1">
      <alignment horizontal="right" vertical="center" wrapText="1"/>
    </xf>
    <xf numFmtId="3" fontId="37" fillId="0" borderId="37" xfId="0" applyNumberFormat="1" applyFont="1" applyBorder="1" applyAlignment="1">
      <alignment horizontal="right" vertical="center" wrapText="1"/>
    </xf>
    <xf numFmtId="3" fontId="37" fillId="0" borderId="38" xfId="0" applyNumberFormat="1" applyFont="1" applyBorder="1" applyAlignment="1">
      <alignment horizontal="right" vertical="center" wrapText="1"/>
    </xf>
    <xf numFmtId="0" fontId="32" fillId="0" borderId="14" xfId="0" applyFont="1" applyBorder="1" applyAlignment="1">
      <alignment horizontal="left" vertical="center" wrapText="1"/>
    </xf>
    <xf numFmtId="3" fontId="32" fillId="0" borderId="19" xfId="0" applyNumberFormat="1" applyFont="1" applyBorder="1" applyAlignment="1">
      <alignment horizontal="right" vertical="center" wrapText="1"/>
    </xf>
    <xf numFmtId="3" fontId="32" fillId="0" borderId="31" xfId="0" applyNumberFormat="1" applyFont="1" applyBorder="1" applyAlignment="1">
      <alignment horizontal="right" vertical="center" wrapText="1"/>
    </xf>
    <xf numFmtId="49" fontId="32" fillId="0" borderId="45" xfId="0" applyNumberFormat="1" applyFont="1" applyBorder="1" applyAlignment="1">
      <alignment horizontal="center" vertical="center" wrapText="1"/>
    </xf>
    <xf numFmtId="3" fontId="32" fillId="0" borderId="32" xfId="0" applyNumberFormat="1" applyFont="1" applyBorder="1" applyAlignment="1">
      <alignment horizontal="right" vertical="center" wrapText="1"/>
    </xf>
    <xf numFmtId="3" fontId="32" fillId="0" borderId="42" xfId="0" applyNumberFormat="1" applyFont="1" applyBorder="1" applyAlignment="1">
      <alignment horizontal="right" vertical="center" wrapText="1"/>
    </xf>
    <xf numFmtId="3" fontId="37" fillId="0" borderId="42" xfId="0" applyNumberFormat="1" applyFont="1" applyBorder="1" applyAlignment="1">
      <alignment horizontal="right" vertical="center" wrapText="1"/>
    </xf>
    <xf numFmtId="3" fontId="37" fillId="0" borderId="49" xfId="0" applyNumberFormat="1" applyFont="1" applyBorder="1" applyAlignment="1">
      <alignment horizontal="right" vertical="center" wrapText="1"/>
    </xf>
    <xf numFmtId="3" fontId="32" fillId="0" borderId="46" xfId="0" applyNumberFormat="1" applyFont="1" applyBorder="1" applyAlignment="1">
      <alignment horizontal="right" vertical="center" wrapText="1"/>
    </xf>
    <xf numFmtId="3" fontId="32" fillId="0" borderId="38" xfId="0" applyNumberFormat="1" applyFont="1" applyBorder="1" applyAlignment="1">
      <alignment horizontal="right" vertical="center" wrapText="1"/>
    </xf>
    <xf numFmtId="49" fontId="32" fillId="0" borderId="33" xfId="0" applyNumberFormat="1" applyFont="1" applyBorder="1" applyAlignment="1">
      <alignment horizontal="center" vertical="center" wrapText="1"/>
    </xf>
    <xf numFmtId="49" fontId="36" fillId="0" borderId="47" xfId="0" applyNumberFormat="1" applyFont="1" applyBorder="1" applyAlignment="1">
      <alignment horizontal="center" vertical="center" wrapText="1"/>
    </xf>
    <xf numFmtId="3" fontId="37" fillId="0" borderId="47" xfId="0" applyNumberFormat="1" applyFont="1" applyBorder="1" applyAlignment="1">
      <alignment horizontal="right" vertical="center" wrapText="1"/>
    </xf>
    <xf numFmtId="3" fontId="37" fillId="0" borderId="43" xfId="0" applyNumberFormat="1" applyFont="1" applyBorder="1" applyAlignment="1">
      <alignment horizontal="right" vertical="center" wrapText="1"/>
    </xf>
    <xf numFmtId="49" fontId="27" fillId="0" borderId="0" xfId="0" applyNumberFormat="1" applyFont="1" applyAlignment="1">
      <alignment horizontal="left" vertical="center"/>
    </xf>
    <xf numFmtId="49" fontId="31" fillId="0" borderId="57" xfId="0" applyNumberFormat="1" applyFont="1" applyBorder="1" applyAlignment="1">
      <alignment horizontal="center" vertical="center" wrapText="1"/>
    </xf>
    <xf numFmtId="3" fontId="32" fillId="0" borderId="57" xfId="0" applyNumberFormat="1" applyFont="1" applyBorder="1" applyAlignment="1">
      <alignment horizontal="right" vertical="center" wrapText="1"/>
    </xf>
    <xf numFmtId="3" fontId="37" fillId="0" borderId="50" xfId="0" applyNumberFormat="1" applyFont="1" applyBorder="1" applyAlignment="1">
      <alignment horizontal="right" vertical="center" wrapText="1"/>
    </xf>
    <xf numFmtId="49" fontId="26" fillId="0" borderId="42" xfId="0" applyNumberFormat="1" applyFont="1" applyBorder="1"/>
    <xf numFmtId="3" fontId="32" fillId="0" borderId="37" xfId="0" applyNumberFormat="1" applyFont="1" applyBorder="1" applyAlignment="1">
      <alignment horizontal="right" vertical="center" wrapText="1"/>
    </xf>
    <xf numFmtId="3" fontId="32" fillId="0" borderId="43" xfId="0" applyNumberFormat="1" applyFont="1" applyBorder="1" applyAlignment="1">
      <alignment horizontal="right" vertical="center" wrapText="1"/>
    </xf>
    <xf numFmtId="3" fontId="32" fillId="0" borderId="47" xfId="0" applyNumberFormat="1" applyFont="1" applyBorder="1" applyAlignment="1">
      <alignment horizontal="right" vertical="center" wrapText="1"/>
    </xf>
    <xf numFmtId="3" fontId="32" fillId="0" borderId="49" xfId="0" applyNumberFormat="1" applyFont="1" applyBorder="1" applyAlignment="1">
      <alignment horizontal="right" vertical="center" wrapText="1"/>
    </xf>
    <xf numFmtId="49" fontId="32" fillId="0" borderId="19" xfId="0" applyNumberFormat="1" applyFont="1" applyBorder="1" applyAlignment="1">
      <alignment horizontal="center" vertical="center" wrapText="1"/>
    </xf>
    <xf numFmtId="49" fontId="31" fillId="0" borderId="19" xfId="0" applyNumberFormat="1" applyFont="1" applyBorder="1" applyAlignment="1">
      <alignment horizontal="center" vertical="center" wrapText="1"/>
    </xf>
    <xf numFmtId="49" fontId="31" fillId="0" borderId="14" xfId="0" applyNumberFormat="1" applyFont="1" applyBorder="1" applyAlignment="1">
      <alignment horizontal="center" vertical="center" wrapText="1"/>
    </xf>
    <xf numFmtId="49" fontId="32" fillId="0" borderId="20" xfId="0" applyNumberFormat="1" applyFont="1" applyBorder="1" applyAlignment="1">
      <alignment horizontal="center" vertical="center" wrapText="1"/>
    </xf>
    <xf numFmtId="49" fontId="31" fillId="0" borderId="20" xfId="0" applyNumberFormat="1" applyFont="1" applyBorder="1" applyAlignment="1">
      <alignment horizontal="center" vertical="center" wrapText="1"/>
    </xf>
    <xf numFmtId="49" fontId="31" fillId="0" borderId="23" xfId="0" applyNumberFormat="1" applyFont="1" applyBorder="1" applyAlignment="1">
      <alignment horizontal="center" vertical="center" wrapText="1"/>
    </xf>
    <xf numFmtId="0" fontId="32" fillId="0" borderId="23" xfId="0" applyFont="1" applyBorder="1" applyAlignment="1">
      <alignment horizontal="left" vertical="center" wrapText="1"/>
    </xf>
    <xf numFmtId="3" fontId="32" fillId="0" borderId="20" xfId="0" applyNumberFormat="1" applyFont="1" applyBorder="1" applyAlignment="1">
      <alignment horizontal="right" vertical="center" wrapText="1"/>
    </xf>
    <xf numFmtId="3" fontId="32" fillId="0" borderId="23" xfId="0" applyNumberFormat="1" applyFont="1" applyBorder="1" applyAlignment="1">
      <alignment horizontal="right" vertical="center" wrapText="1"/>
    </xf>
    <xf numFmtId="3" fontId="32" fillId="0" borderId="22" xfId="0" applyNumberFormat="1" applyFont="1" applyBorder="1" applyAlignment="1">
      <alignment horizontal="right" vertical="center" wrapText="1"/>
    </xf>
    <xf numFmtId="3" fontId="32" fillId="0" borderId="24" xfId="0" applyNumberFormat="1" applyFont="1" applyBorder="1" applyAlignment="1">
      <alignment horizontal="right" vertical="center" wrapText="1"/>
    </xf>
    <xf numFmtId="49" fontId="32" fillId="0" borderId="21" xfId="0" applyNumberFormat="1" applyFont="1" applyBorder="1" applyAlignment="1">
      <alignment horizontal="center" vertical="center" wrapText="1"/>
    </xf>
    <xf numFmtId="49" fontId="31" fillId="0" borderId="21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horizontal="left" vertical="center" wrapText="1"/>
    </xf>
    <xf numFmtId="3" fontId="32" fillId="0" borderId="12" xfId="0" applyNumberFormat="1" applyFont="1" applyBorder="1" applyAlignment="1">
      <alignment horizontal="right" vertical="center" wrapText="1"/>
    </xf>
    <xf numFmtId="49" fontId="31" fillId="0" borderId="32" xfId="0" applyNumberFormat="1" applyFont="1" applyBorder="1" applyAlignment="1">
      <alignment horizontal="center" vertical="center" wrapText="1"/>
    </xf>
    <xf numFmtId="0" fontId="32" fillId="0" borderId="32" xfId="0" applyFont="1" applyBorder="1" applyAlignment="1">
      <alignment horizontal="left" vertical="center" wrapText="1"/>
    </xf>
    <xf numFmtId="49" fontId="26" fillId="0" borderId="49" xfId="0" applyNumberFormat="1" applyFont="1" applyBorder="1" applyAlignment="1">
      <alignment horizontal="center" vertical="center" wrapText="1"/>
    </xf>
    <xf numFmtId="0" fontId="36" fillId="0" borderId="49" xfId="0" applyFont="1" applyBorder="1" applyAlignment="1">
      <alignment horizontal="left" vertical="center" wrapText="1"/>
    </xf>
    <xf numFmtId="49" fontId="26" fillId="0" borderId="46" xfId="0" applyNumberFormat="1" applyFont="1" applyBorder="1"/>
    <xf numFmtId="49" fontId="36" fillId="0" borderId="58" xfId="0" applyNumberFormat="1" applyFont="1" applyBorder="1" applyAlignment="1">
      <alignment horizontal="center" vertical="center" wrapText="1"/>
    </xf>
    <xf numFmtId="49" fontId="26" fillId="0" borderId="45" xfId="0" applyNumberFormat="1" applyFont="1" applyBorder="1" applyAlignment="1">
      <alignment horizontal="center" vertical="center" wrapText="1"/>
    </xf>
    <xf numFmtId="0" fontId="36" fillId="0" borderId="45" xfId="0" applyFont="1" applyBorder="1" applyAlignment="1">
      <alignment horizontal="left" vertical="center" wrapText="1"/>
    </xf>
    <xf numFmtId="3" fontId="37" fillId="0" borderId="45" xfId="0" applyNumberFormat="1" applyFont="1" applyBorder="1" applyAlignment="1">
      <alignment horizontal="right" vertical="center" wrapText="1"/>
    </xf>
    <xf numFmtId="3" fontId="37" fillId="0" borderId="58" xfId="0" applyNumberFormat="1" applyFont="1" applyBorder="1" applyAlignment="1">
      <alignment horizontal="right" vertical="center" wrapText="1"/>
    </xf>
    <xf numFmtId="49" fontId="32" fillId="0" borderId="48" xfId="0" applyNumberFormat="1" applyFont="1" applyBorder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 wrapText="1"/>
    </xf>
    <xf numFmtId="49" fontId="31" fillId="0" borderId="15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left" vertical="center" wrapText="1"/>
    </xf>
    <xf numFmtId="3" fontId="32" fillId="0" borderId="15" xfId="0" applyNumberFormat="1" applyFont="1" applyBorder="1" applyAlignment="1">
      <alignment horizontal="right" vertical="center" wrapText="1"/>
    </xf>
    <xf numFmtId="49" fontId="31" fillId="0" borderId="13" xfId="0" applyNumberFormat="1" applyFont="1" applyBorder="1" applyAlignment="1">
      <alignment horizontal="center" vertical="center" wrapText="1"/>
    </xf>
    <xf numFmtId="49" fontId="31" fillId="0" borderId="12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 wrapText="1"/>
    </xf>
    <xf numFmtId="3" fontId="32" fillId="0" borderId="21" xfId="0" applyNumberFormat="1" applyFont="1" applyBorder="1" applyAlignment="1">
      <alignment horizontal="right" vertical="center" wrapText="1"/>
    </xf>
    <xf numFmtId="49" fontId="32" fillId="0" borderId="36" xfId="0" applyNumberFormat="1" applyFont="1" applyBorder="1" applyAlignment="1">
      <alignment horizontal="center" vertical="center" wrapText="1"/>
    </xf>
    <xf numFmtId="0" fontId="38" fillId="0" borderId="22" xfId="0" applyFont="1" applyBorder="1" applyAlignment="1">
      <alignment horizontal="left" vertical="center" wrapText="1"/>
    </xf>
    <xf numFmtId="49" fontId="32" fillId="0" borderId="15" xfId="0" applyNumberFormat="1" applyFont="1" applyBorder="1" applyAlignment="1">
      <alignment horizontal="center" vertical="center" wrapText="1"/>
    </xf>
    <xf numFmtId="49" fontId="38" fillId="0" borderId="21" xfId="0" applyNumberFormat="1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4" fillId="5" borderId="0" xfId="0" applyFont="1" applyFill="1" applyAlignment="1">
      <alignment vertical="center"/>
    </xf>
    <xf numFmtId="3" fontId="25" fillId="5" borderId="0" xfId="0" applyNumberFormat="1" applyFont="1" applyFill="1" applyAlignment="1">
      <alignment vertical="center"/>
    </xf>
    <xf numFmtId="0" fontId="24" fillId="3" borderId="10" xfId="0" applyFont="1" applyFill="1" applyBorder="1" applyAlignment="1">
      <alignment horizontal="center" vertical="center" wrapText="1"/>
    </xf>
    <xf numFmtId="0" fontId="32" fillId="27" borderId="32" xfId="0" applyFont="1" applyFill="1" applyBorder="1" applyAlignment="1">
      <alignment horizontal="center" vertical="center" wrapText="1"/>
    </xf>
    <xf numFmtId="0" fontId="31" fillId="27" borderId="32" xfId="0" applyFont="1" applyFill="1" applyBorder="1" applyAlignment="1">
      <alignment horizontal="center" vertical="center" wrapText="1"/>
    </xf>
    <xf numFmtId="0" fontId="31" fillId="27" borderId="33" xfId="0" applyFont="1" applyFill="1" applyBorder="1" applyAlignment="1">
      <alignment horizontal="center" vertical="center" wrapText="1"/>
    </xf>
    <xf numFmtId="0" fontId="32" fillId="27" borderId="34" xfId="0" applyFont="1" applyFill="1" applyBorder="1" applyAlignment="1">
      <alignment horizontal="left" vertical="center" wrapText="1"/>
    </xf>
    <xf numFmtId="3" fontId="32" fillId="27" borderId="34" xfId="0" applyNumberFormat="1" applyFont="1" applyFill="1" applyBorder="1" applyAlignment="1">
      <alignment horizontal="right" vertical="center" wrapText="1"/>
    </xf>
    <xf numFmtId="3" fontId="32" fillId="27" borderId="33" xfId="0" applyNumberFormat="1" applyFont="1" applyFill="1" applyBorder="1" applyAlignment="1">
      <alignment horizontal="right" vertical="center" wrapText="1"/>
    </xf>
    <xf numFmtId="3" fontId="32" fillId="27" borderId="35" xfId="0" applyNumberFormat="1" applyFont="1" applyFill="1" applyBorder="1" applyAlignment="1">
      <alignment horizontal="right" vertical="center" wrapText="1"/>
    </xf>
    <xf numFmtId="0" fontId="32" fillId="27" borderId="36" xfId="0" applyFont="1" applyFill="1" applyBorder="1" applyAlignment="1">
      <alignment horizontal="center" vertical="center" wrapText="1"/>
    </xf>
    <xf numFmtId="0" fontId="36" fillId="27" borderId="36" xfId="0" applyFont="1" applyFill="1" applyBorder="1" applyAlignment="1">
      <alignment horizontal="center" vertical="center" wrapText="1"/>
    </xf>
    <xf numFmtId="0" fontId="31" fillId="27" borderId="37" xfId="0" applyFont="1" applyFill="1" applyBorder="1" applyAlignment="1">
      <alignment horizontal="center" vertical="center" wrapText="1"/>
    </xf>
    <xf numFmtId="0" fontId="36" fillId="27" borderId="38" xfId="0" applyFont="1" applyFill="1" applyBorder="1" applyAlignment="1">
      <alignment horizontal="left" vertical="center" wrapText="1"/>
    </xf>
    <xf numFmtId="3" fontId="37" fillId="27" borderId="37" xfId="0" applyNumberFormat="1" applyFont="1" applyFill="1" applyBorder="1" applyAlignment="1">
      <alignment horizontal="right" vertical="center" wrapText="1"/>
    </xf>
    <xf numFmtId="3" fontId="37" fillId="27" borderId="38" xfId="0" applyNumberFormat="1" applyFont="1" applyFill="1" applyBorder="1" applyAlignment="1">
      <alignment horizontal="right" vertical="center" wrapText="1"/>
    </xf>
    <xf numFmtId="3" fontId="37" fillId="27" borderId="39" xfId="0" applyNumberFormat="1" applyFont="1" applyFill="1" applyBorder="1" applyAlignment="1">
      <alignment horizontal="right" vertical="center" wrapText="1"/>
    </xf>
    <xf numFmtId="0" fontId="31" fillId="27" borderId="21" xfId="0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center" vertical="center" wrapText="1"/>
    </xf>
    <xf numFmtId="0" fontId="31" fillId="27" borderId="20" xfId="0" applyFont="1" applyFill="1" applyBorder="1" applyAlignment="1">
      <alignment horizontal="center" vertical="center" wrapText="1"/>
    </xf>
    <xf numFmtId="0" fontId="36" fillId="27" borderId="23" xfId="0" applyFont="1" applyFill="1" applyBorder="1" applyAlignment="1">
      <alignment horizontal="left" vertical="center" wrapText="1"/>
    </xf>
    <xf numFmtId="3" fontId="37" fillId="27" borderId="20" xfId="0" applyNumberFormat="1" applyFont="1" applyFill="1" applyBorder="1" applyAlignment="1">
      <alignment horizontal="right" vertical="center" wrapText="1"/>
    </xf>
    <xf numFmtId="3" fontId="37" fillId="27" borderId="23" xfId="0" applyNumberFormat="1" applyFont="1" applyFill="1" applyBorder="1" applyAlignment="1">
      <alignment horizontal="right" vertical="center" wrapText="1"/>
    </xf>
    <xf numFmtId="3" fontId="37" fillId="27" borderId="24" xfId="0" applyNumberFormat="1" applyFont="1" applyFill="1" applyBorder="1" applyAlignment="1">
      <alignment horizontal="right" vertical="center" wrapText="1"/>
    </xf>
    <xf numFmtId="0" fontId="32" fillId="27" borderId="12" xfId="0" applyFont="1" applyFill="1" applyBorder="1" applyAlignment="1">
      <alignment horizontal="center" vertical="center" wrapText="1"/>
    </xf>
    <xf numFmtId="0" fontId="31" fillId="27" borderId="12" xfId="0" applyFont="1" applyFill="1" applyBorder="1" applyAlignment="1">
      <alignment horizontal="center" vertical="center" wrapText="1"/>
    </xf>
    <xf numFmtId="0" fontId="31" fillId="27" borderId="19" xfId="0" applyFont="1" applyFill="1" applyBorder="1" applyAlignment="1">
      <alignment horizontal="center" vertical="center" wrapText="1"/>
    </xf>
    <xf numFmtId="0" fontId="32" fillId="27" borderId="14" xfId="0" applyFont="1" applyFill="1" applyBorder="1" applyAlignment="1">
      <alignment horizontal="left" vertical="center" wrapText="1"/>
    </xf>
    <xf numFmtId="3" fontId="32" fillId="27" borderId="19" xfId="0" applyNumberFormat="1" applyFont="1" applyFill="1" applyBorder="1" applyAlignment="1">
      <alignment horizontal="right" vertical="center" wrapText="1"/>
    </xf>
    <xf numFmtId="3" fontId="32" fillId="27" borderId="14" xfId="0" applyNumberFormat="1" applyFont="1" applyFill="1" applyBorder="1" applyAlignment="1">
      <alignment horizontal="right" vertical="center" wrapText="1"/>
    </xf>
    <xf numFmtId="3" fontId="32" fillId="27" borderId="31" xfId="0" applyNumberFormat="1" applyFont="1" applyFill="1" applyBorder="1" applyAlignment="1">
      <alignment horizontal="right" vertical="center" wrapText="1"/>
    </xf>
    <xf numFmtId="49" fontId="32" fillId="27" borderId="17" xfId="0" applyNumberFormat="1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31" fillId="27" borderId="26" xfId="0" applyFont="1" applyFill="1" applyBorder="1" applyAlignment="1">
      <alignment horizontal="center" vertical="center" wrapText="1"/>
    </xf>
    <xf numFmtId="0" fontId="32" fillId="27" borderId="25" xfId="0" applyFont="1" applyFill="1" applyBorder="1" applyAlignment="1">
      <alignment horizontal="left" vertical="center" wrapText="1"/>
    </xf>
    <xf numFmtId="3" fontId="32" fillId="27" borderId="26" xfId="0" applyNumberFormat="1" applyFont="1" applyFill="1" applyBorder="1" applyAlignment="1">
      <alignment horizontal="right" vertical="center" wrapText="1"/>
    </xf>
    <xf numFmtId="3" fontId="32" fillId="27" borderId="25" xfId="0" applyNumberFormat="1" applyFont="1" applyFill="1" applyBorder="1" applyAlignment="1">
      <alignment horizontal="right" vertical="center" wrapText="1"/>
    </xf>
    <xf numFmtId="3" fontId="32" fillId="27" borderId="40" xfId="0" applyNumberFormat="1" applyFont="1" applyFill="1" applyBorder="1" applyAlignment="1">
      <alignment horizontal="right" vertical="center" wrapText="1"/>
    </xf>
    <xf numFmtId="49" fontId="32" fillId="27" borderId="41" xfId="0" applyNumberFormat="1" applyFont="1" applyFill="1" applyBorder="1" applyAlignment="1">
      <alignment horizontal="center" vertical="center" wrapText="1"/>
    </xf>
    <xf numFmtId="49" fontId="27" fillId="27" borderId="42" xfId="0" applyNumberFormat="1" applyFont="1" applyFill="1" applyBorder="1" applyAlignment="1">
      <alignment horizontal="center" vertical="center" wrapText="1"/>
    </xf>
    <xf numFmtId="0" fontId="31" fillId="27" borderId="41" xfId="0" applyFont="1" applyFill="1" applyBorder="1" applyAlignment="1">
      <alignment horizontal="center" vertical="center" wrapText="1"/>
    </xf>
    <xf numFmtId="0" fontId="27" fillId="27" borderId="43" xfId="0" applyFont="1" applyFill="1" applyBorder="1" applyAlignment="1">
      <alignment horizontal="left" vertical="center" wrapText="1"/>
    </xf>
    <xf numFmtId="3" fontId="29" fillId="27" borderId="42" xfId="0" applyNumberFormat="1" applyFont="1" applyFill="1" applyBorder="1" applyAlignment="1">
      <alignment horizontal="right" vertical="center" wrapText="1"/>
    </xf>
    <xf numFmtId="3" fontId="29" fillId="27" borderId="43" xfId="0" applyNumberFormat="1" applyFont="1" applyFill="1" applyBorder="1" applyAlignment="1">
      <alignment horizontal="right" vertical="center" wrapText="1"/>
    </xf>
    <xf numFmtId="3" fontId="29" fillId="27" borderId="44" xfId="0" applyNumberFormat="1" applyFont="1" applyFill="1" applyBorder="1" applyAlignment="1">
      <alignment horizontal="right" vertical="center" wrapText="1"/>
    </xf>
    <xf numFmtId="0" fontId="27" fillId="27" borderId="42" xfId="0" applyFont="1" applyFill="1" applyBorder="1" applyAlignment="1">
      <alignment horizontal="center" vertical="center" wrapText="1"/>
    </xf>
    <xf numFmtId="49" fontId="32" fillId="27" borderId="45" xfId="0" applyNumberFormat="1" applyFont="1" applyFill="1" applyBorder="1" applyAlignment="1">
      <alignment horizontal="center" vertical="center" wrapText="1"/>
    </xf>
    <xf numFmtId="0" fontId="36" fillId="27" borderId="45" xfId="0" applyFont="1" applyFill="1" applyBorder="1" applyAlignment="1">
      <alignment horizontal="center" vertical="center" wrapText="1"/>
    </xf>
    <xf numFmtId="0" fontId="31" fillId="27" borderId="46" xfId="0" applyFont="1" applyFill="1" applyBorder="1" applyAlignment="1">
      <alignment horizontal="center" vertical="center" wrapText="1"/>
    </xf>
    <xf numFmtId="3" fontId="29" fillId="27" borderId="33" xfId="0" applyNumberFormat="1" applyFont="1" applyFill="1" applyBorder="1" applyAlignment="1">
      <alignment horizontal="right" vertical="center" wrapText="1"/>
    </xf>
    <xf numFmtId="3" fontId="29" fillId="27" borderId="34" xfId="0" applyNumberFormat="1" applyFont="1" applyFill="1" applyBorder="1" applyAlignment="1">
      <alignment horizontal="right" vertical="center" wrapText="1"/>
    </xf>
    <xf numFmtId="3" fontId="29" fillId="27" borderId="35" xfId="0" applyNumberFormat="1" applyFont="1" applyFill="1" applyBorder="1" applyAlignment="1">
      <alignment horizontal="right" vertical="center" wrapText="1"/>
    </xf>
    <xf numFmtId="49" fontId="32" fillId="27" borderId="12" xfId="0" applyNumberFormat="1" applyFont="1" applyFill="1" applyBorder="1" applyAlignment="1">
      <alignment horizontal="center" vertical="center" wrapText="1"/>
    </xf>
    <xf numFmtId="0" fontId="32" fillId="27" borderId="21" xfId="0" applyFont="1" applyFill="1" applyBorder="1" applyAlignment="1">
      <alignment horizontal="center" vertical="center" wrapText="1"/>
    </xf>
    <xf numFmtId="0" fontId="31" fillId="27" borderId="15" xfId="0" applyFont="1" applyFill="1" applyBorder="1" applyAlignment="1">
      <alignment horizontal="center" vertical="center" wrapText="1"/>
    </xf>
    <xf numFmtId="0" fontId="38" fillId="27" borderId="23" xfId="0" applyFont="1" applyFill="1" applyBorder="1" applyAlignment="1">
      <alignment horizontal="left" vertical="center" wrapText="1"/>
    </xf>
    <xf numFmtId="0" fontId="32" fillId="27" borderId="42" xfId="0" applyFont="1" applyFill="1" applyBorder="1" applyAlignment="1">
      <alignment horizontal="center" vertical="center" wrapText="1"/>
    </xf>
    <xf numFmtId="0" fontId="31" fillId="27" borderId="47" xfId="0" applyFont="1" applyFill="1" applyBorder="1" applyAlignment="1">
      <alignment horizontal="center" vertical="center" wrapText="1"/>
    </xf>
    <xf numFmtId="0" fontId="32" fillId="27" borderId="33" xfId="0" applyFont="1" applyFill="1" applyBorder="1" applyAlignment="1">
      <alignment horizontal="left" vertical="center" wrapText="1"/>
    </xf>
    <xf numFmtId="3" fontId="32" fillId="27" borderId="32" xfId="0" applyNumberFormat="1" applyFont="1" applyFill="1" applyBorder="1" applyAlignment="1">
      <alignment horizontal="right" vertical="center" wrapText="1"/>
    </xf>
    <xf numFmtId="0" fontId="27" fillId="27" borderId="48" xfId="0" applyFont="1" applyFill="1" applyBorder="1" applyAlignment="1">
      <alignment horizontal="right" vertical="center"/>
    </xf>
    <xf numFmtId="0" fontId="36" fillId="27" borderId="47" xfId="0" applyFont="1" applyFill="1" applyBorder="1" applyAlignment="1">
      <alignment horizontal="center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36" fillId="27" borderId="42" xfId="0" applyFont="1" applyFill="1" applyBorder="1" applyAlignment="1">
      <alignment horizontal="left" wrapText="1"/>
    </xf>
    <xf numFmtId="3" fontId="37" fillId="27" borderId="42" xfId="0" applyNumberFormat="1" applyFont="1" applyFill="1" applyBorder="1" applyAlignment="1">
      <alignment horizontal="right" wrapText="1"/>
    </xf>
    <xf numFmtId="3" fontId="37" fillId="27" borderId="49" xfId="0" applyNumberFormat="1" applyFont="1" applyFill="1" applyBorder="1" applyAlignment="1">
      <alignment horizontal="right" wrapText="1"/>
    </xf>
    <xf numFmtId="3" fontId="37" fillId="27" borderId="44" xfId="0" applyNumberFormat="1" applyFont="1" applyFill="1" applyBorder="1" applyAlignment="1">
      <alignment horizontal="right" wrapText="1"/>
    </xf>
    <xf numFmtId="0" fontId="27" fillId="27" borderId="47" xfId="0" applyFont="1" applyFill="1" applyBorder="1" applyAlignment="1">
      <alignment horizontal="center" vertical="center" wrapText="1"/>
    </xf>
    <xf numFmtId="0" fontId="27" fillId="27" borderId="42" xfId="0" applyFont="1" applyFill="1" applyBorder="1" applyAlignment="1">
      <alignment horizontal="left" vertical="center" wrapText="1"/>
    </xf>
    <xf numFmtId="3" fontId="29" fillId="27" borderId="49" xfId="0" applyNumberFormat="1" applyFont="1" applyFill="1" applyBorder="1" applyAlignment="1">
      <alignment horizontal="right" vertical="center" wrapText="1"/>
    </xf>
    <xf numFmtId="3" fontId="32" fillId="27" borderId="42" xfId="0" applyNumberFormat="1" applyFont="1" applyFill="1" applyBorder="1" applyAlignment="1">
      <alignment horizontal="right" vertical="center" wrapText="1"/>
    </xf>
    <xf numFmtId="0" fontId="27" fillId="27" borderId="48" xfId="0" applyFont="1" applyFill="1" applyBorder="1" applyAlignment="1">
      <alignment vertical="center"/>
    </xf>
    <xf numFmtId="3" fontId="29" fillId="27" borderId="48" xfId="0" applyNumberFormat="1" applyFont="1" applyFill="1" applyBorder="1" applyAlignment="1">
      <alignment horizontal="right" vertical="center"/>
    </xf>
    <xf numFmtId="3" fontId="29" fillId="27" borderId="15" xfId="0" applyNumberFormat="1" applyFont="1" applyFill="1" applyBorder="1" applyAlignment="1">
      <alignment horizontal="right" vertical="center"/>
    </xf>
    <xf numFmtId="3" fontId="29" fillId="27" borderId="11" xfId="0" applyNumberFormat="1" applyFont="1" applyFill="1" applyBorder="1" applyAlignment="1">
      <alignment horizontal="right" vertical="center"/>
    </xf>
    <xf numFmtId="0" fontId="27" fillId="27" borderId="50" xfId="0" applyFont="1" applyFill="1" applyBorder="1" applyAlignment="1">
      <alignment horizontal="center" vertical="center" wrapText="1"/>
    </xf>
    <xf numFmtId="0" fontId="27" fillId="27" borderId="42" xfId="0" applyFont="1" applyFill="1" applyBorder="1" applyAlignment="1">
      <alignment horizontal="right" vertical="center"/>
    </xf>
    <xf numFmtId="0" fontId="36" fillId="27" borderId="50" xfId="0" applyFont="1" applyFill="1" applyBorder="1" applyAlignment="1">
      <alignment horizontal="center" vertical="center" wrapText="1"/>
    </xf>
    <xf numFmtId="0" fontId="27" fillId="27" borderId="37" xfId="0" applyFont="1" applyFill="1" applyBorder="1" applyAlignment="1">
      <alignment horizontal="center" vertical="center" wrapText="1"/>
    </xf>
    <xf numFmtId="0" fontId="36" fillId="27" borderId="42" xfId="0" applyFont="1" applyFill="1" applyBorder="1" applyAlignment="1">
      <alignment horizontal="left" vertical="center" wrapText="1"/>
    </xf>
    <xf numFmtId="3" fontId="37" fillId="27" borderId="42" xfId="0" applyNumberFormat="1" applyFont="1" applyFill="1" applyBorder="1" applyAlignment="1">
      <alignment horizontal="right" vertical="center" wrapText="1"/>
    </xf>
    <xf numFmtId="3" fontId="37" fillId="27" borderId="49" xfId="0" applyNumberFormat="1" applyFont="1" applyFill="1" applyBorder="1" applyAlignment="1">
      <alignment horizontal="right" vertical="center" wrapText="1"/>
    </xf>
    <xf numFmtId="3" fontId="37" fillId="27" borderId="44" xfId="0" applyNumberFormat="1" applyFont="1" applyFill="1" applyBorder="1" applyAlignment="1">
      <alignment horizontal="right" vertical="center" wrapText="1"/>
    </xf>
    <xf numFmtId="0" fontId="27" fillId="27" borderId="42" xfId="0" applyFont="1" applyFill="1" applyBorder="1" applyAlignment="1">
      <alignment vertical="center"/>
    </xf>
    <xf numFmtId="3" fontId="29" fillId="27" borderId="42" xfId="0" applyNumberFormat="1" applyFont="1" applyFill="1" applyBorder="1" applyAlignment="1">
      <alignment horizontal="right" vertical="center"/>
    </xf>
    <xf numFmtId="3" fontId="29" fillId="27" borderId="49" xfId="0" applyNumberFormat="1" applyFont="1" applyFill="1" applyBorder="1" applyAlignment="1">
      <alignment horizontal="right" vertical="center"/>
    </xf>
    <xf numFmtId="3" fontId="29" fillId="27" borderId="44" xfId="0" applyNumberFormat="1" applyFont="1" applyFill="1" applyBorder="1" applyAlignment="1">
      <alignment horizontal="right" vertical="center"/>
    </xf>
    <xf numFmtId="0" fontId="39" fillId="27" borderId="51" xfId="0" applyFont="1" applyFill="1" applyBorder="1" applyAlignment="1">
      <alignment horizontal="center" vertical="center" wrapText="1"/>
    </xf>
    <xf numFmtId="0" fontId="27" fillId="27" borderId="52" xfId="0" applyFont="1" applyFill="1" applyBorder="1" applyAlignment="1">
      <alignment horizontal="center" vertical="center" wrapText="1"/>
    </xf>
    <xf numFmtId="0" fontId="27" fillId="27" borderId="48" xfId="0" applyFont="1" applyFill="1" applyBorder="1" applyAlignment="1">
      <alignment horizontal="center" vertical="center" wrapText="1"/>
    </xf>
    <xf numFmtId="0" fontId="27" fillId="27" borderId="51" xfId="0" applyFont="1" applyFill="1" applyBorder="1" applyAlignment="1">
      <alignment horizontal="left" vertical="center" wrapText="1"/>
    </xf>
    <xf numFmtId="3" fontId="29" fillId="27" borderId="51" xfId="0" applyNumberFormat="1" applyFont="1" applyFill="1" applyBorder="1" applyAlignment="1">
      <alignment horizontal="right" vertical="center" wrapText="1"/>
    </xf>
    <xf numFmtId="3" fontId="29" fillId="27" borderId="41" xfId="0" applyNumberFormat="1" applyFont="1" applyFill="1" applyBorder="1" applyAlignment="1">
      <alignment horizontal="right" vertical="center" wrapText="1"/>
    </xf>
    <xf numFmtId="3" fontId="32" fillId="27" borderId="46" xfId="0" applyNumberFormat="1" applyFont="1" applyFill="1" applyBorder="1" applyAlignment="1">
      <alignment horizontal="right" vertical="center" wrapText="1"/>
    </xf>
    <xf numFmtId="3" fontId="29" fillId="27" borderId="53" xfId="0" applyNumberFormat="1" applyFont="1" applyFill="1" applyBorder="1" applyAlignment="1">
      <alignment horizontal="right" vertical="center" wrapText="1"/>
    </xf>
    <xf numFmtId="0" fontId="32" fillId="27" borderId="19" xfId="0" applyFont="1" applyFill="1" applyBorder="1" applyAlignment="1">
      <alignment horizontal="center" vertical="center" wrapText="1"/>
    </xf>
    <xf numFmtId="0" fontId="27" fillId="27" borderId="13" xfId="0" applyFont="1" applyFill="1" applyBorder="1" applyAlignment="1">
      <alignment horizontal="right" vertical="center"/>
    </xf>
    <xf numFmtId="0" fontId="27" fillId="27" borderId="19" xfId="0" applyFont="1" applyFill="1" applyBorder="1" applyAlignment="1">
      <alignment horizontal="center" vertical="center" wrapText="1"/>
    </xf>
    <xf numFmtId="0" fontId="32" fillId="27" borderId="19" xfId="0" applyFont="1" applyFill="1" applyBorder="1" applyAlignment="1">
      <alignment horizontal="left" vertical="center" wrapText="1"/>
    </xf>
    <xf numFmtId="3" fontId="32" fillId="27" borderId="38" xfId="0" applyNumberFormat="1" applyFont="1" applyFill="1" applyBorder="1" applyAlignment="1">
      <alignment horizontal="right" vertical="center" wrapText="1"/>
    </xf>
    <xf numFmtId="3" fontId="32" fillId="27" borderId="54" xfId="0" applyNumberFormat="1" applyFont="1" applyFill="1" applyBorder="1" applyAlignment="1">
      <alignment horizontal="right" vertical="center" wrapText="1"/>
    </xf>
    <xf numFmtId="0" fontId="32" fillId="27" borderId="26" xfId="0" applyFont="1" applyFill="1" applyBorder="1" applyAlignment="1">
      <alignment horizontal="center" vertical="center" wrapText="1"/>
    </xf>
    <xf numFmtId="0" fontId="27" fillId="27" borderId="18" xfId="0" applyFont="1" applyFill="1" applyBorder="1" applyAlignment="1">
      <alignment horizontal="center" vertical="center" wrapText="1"/>
    </xf>
    <xf numFmtId="0" fontId="27" fillId="27" borderId="26" xfId="0" applyFont="1" applyFill="1" applyBorder="1" applyAlignment="1">
      <alignment horizontal="center" vertical="center" wrapText="1"/>
    </xf>
    <xf numFmtId="0" fontId="32" fillId="27" borderId="26" xfId="0" applyFont="1" applyFill="1" applyBorder="1" applyAlignment="1">
      <alignment horizontal="left" vertical="center" wrapText="1"/>
    </xf>
    <xf numFmtId="3" fontId="32" fillId="27" borderId="55" xfId="0" applyNumberFormat="1" applyFont="1" applyFill="1" applyBorder="1" applyAlignment="1">
      <alignment horizontal="right" vertical="center" wrapText="1"/>
    </xf>
    <xf numFmtId="0" fontId="27" fillId="27" borderId="33" xfId="0" applyFont="1" applyFill="1" applyBorder="1" applyAlignment="1">
      <alignment horizontal="center" vertical="center" wrapText="1"/>
    </xf>
    <xf numFmtId="3" fontId="32" fillId="27" borderId="56" xfId="0" applyNumberFormat="1" applyFont="1" applyFill="1" applyBorder="1" applyAlignment="1">
      <alignment horizontal="right" vertical="center" wrapText="1"/>
    </xf>
    <xf numFmtId="49" fontId="32" fillId="27" borderId="33" xfId="0" applyNumberFormat="1" applyFont="1" applyFill="1" applyBorder="1" applyAlignment="1">
      <alignment horizontal="center" vertical="center" wrapText="1"/>
    </xf>
    <xf numFmtId="49" fontId="31" fillId="27" borderId="50" xfId="0" applyNumberFormat="1" applyFont="1" applyFill="1" applyBorder="1" applyAlignment="1">
      <alignment horizontal="center" vertical="center" wrapText="1"/>
    </xf>
    <xf numFmtId="49" fontId="31" fillId="27" borderId="33" xfId="0" applyNumberFormat="1" applyFont="1" applyFill="1" applyBorder="1" applyAlignment="1">
      <alignment horizontal="center" vertical="center" wrapText="1"/>
    </xf>
    <xf numFmtId="49" fontId="27" fillId="27" borderId="42" xfId="0" applyNumberFormat="1" applyFont="1" applyFill="1" applyBorder="1" applyAlignment="1">
      <alignment horizontal="right" vertical="center"/>
    </xf>
    <xf numFmtId="49" fontId="36" fillId="27" borderId="47" xfId="0" applyNumberFormat="1" applyFont="1" applyFill="1" applyBorder="1" applyAlignment="1">
      <alignment horizontal="center" vertical="center" wrapText="1"/>
    </xf>
    <xf numFmtId="49" fontId="26" fillId="27" borderId="42" xfId="0" applyNumberFormat="1" applyFont="1" applyFill="1" applyBorder="1" applyAlignment="1">
      <alignment horizontal="center" vertical="center" wrapText="1"/>
    </xf>
    <xf numFmtId="0" fontId="36" fillId="27" borderId="43" xfId="0" applyFont="1" applyFill="1" applyBorder="1" applyAlignment="1">
      <alignment horizontal="left" vertical="center" wrapText="1"/>
    </xf>
    <xf numFmtId="3" fontId="37" fillId="27" borderId="47" xfId="0" applyNumberFormat="1" applyFont="1" applyFill="1" applyBorder="1" applyAlignment="1">
      <alignment horizontal="right" vertical="center" wrapText="1"/>
    </xf>
    <xf numFmtId="3" fontId="37" fillId="27" borderId="43" xfId="0" applyNumberFormat="1" applyFont="1" applyFill="1" applyBorder="1" applyAlignment="1">
      <alignment horizontal="right" vertical="center" wrapText="1"/>
    </xf>
    <xf numFmtId="49" fontId="27" fillId="27" borderId="37" xfId="0" applyNumberFormat="1" applyFont="1" applyFill="1" applyBorder="1" applyAlignment="1">
      <alignment horizontal="center" vertical="center" wrapText="1"/>
    </xf>
    <xf numFmtId="49" fontId="27" fillId="27" borderId="50" xfId="0" applyNumberFormat="1" applyFont="1" applyFill="1" applyBorder="1" applyAlignment="1">
      <alignment horizontal="center" vertical="center" wrapText="1"/>
    </xf>
    <xf numFmtId="0" fontId="27" fillId="27" borderId="38" xfId="0" applyFont="1" applyFill="1" applyBorder="1" applyAlignment="1">
      <alignment horizontal="left" vertical="center" wrapText="1"/>
    </xf>
    <xf numFmtId="3" fontId="29" fillId="27" borderId="50" xfId="0" applyNumberFormat="1" applyFont="1" applyFill="1" applyBorder="1" applyAlignment="1">
      <alignment horizontal="right" vertical="center" wrapText="1"/>
    </xf>
    <xf numFmtId="3" fontId="29" fillId="27" borderId="39" xfId="0" applyNumberFormat="1" applyFont="1" applyFill="1" applyBorder="1" applyAlignment="1">
      <alignment horizontal="right" vertical="center" wrapText="1"/>
    </xf>
    <xf numFmtId="3" fontId="29" fillId="27" borderId="38" xfId="0" applyNumberFormat="1" applyFont="1" applyFill="1" applyBorder="1" applyAlignment="1">
      <alignment horizontal="right" vertical="center" wrapText="1"/>
    </xf>
    <xf numFmtId="3" fontId="29" fillId="27" borderId="37" xfId="0" applyNumberFormat="1" applyFont="1" applyFill="1" applyBorder="1" applyAlignment="1">
      <alignment horizontal="right" vertical="center" wrapText="1"/>
    </xf>
    <xf numFmtId="3" fontId="32" fillId="27" borderId="51" xfId="0" applyNumberFormat="1" applyFont="1" applyFill="1" applyBorder="1" applyAlignment="1">
      <alignment horizontal="right" vertical="center" wrapText="1"/>
    </xf>
    <xf numFmtId="49" fontId="31" fillId="27" borderId="57" xfId="0" applyNumberFormat="1" applyFont="1" applyFill="1" applyBorder="1" applyAlignment="1">
      <alignment horizontal="center" vertical="center" wrapText="1"/>
    </xf>
    <xf numFmtId="0" fontId="31" fillId="27" borderId="34" xfId="0" applyFont="1" applyFill="1" applyBorder="1" applyAlignment="1">
      <alignment horizontal="left" vertical="center" wrapText="1"/>
    </xf>
    <xf numFmtId="3" fontId="32" fillId="27" borderId="57" xfId="0" applyNumberFormat="1" applyFont="1" applyFill="1" applyBorder="1" applyAlignment="1">
      <alignment horizontal="right" vertical="center" wrapText="1"/>
    </xf>
    <xf numFmtId="49" fontId="36" fillId="27" borderId="50" xfId="0" applyNumberFormat="1" applyFont="1" applyFill="1" applyBorder="1" applyAlignment="1">
      <alignment horizontal="center" vertical="center" wrapText="1"/>
    </xf>
    <xf numFmtId="49" fontId="31" fillId="27" borderId="37" xfId="0" applyNumberFormat="1" applyFont="1" applyFill="1" applyBorder="1" applyAlignment="1">
      <alignment horizontal="center" vertical="center" wrapText="1"/>
    </xf>
    <xf numFmtId="3" fontId="37" fillId="27" borderId="50" xfId="0" applyNumberFormat="1" applyFont="1" applyFill="1" applyBorder="1" applyAlignment="1">
      <alignment horizontal="right" vertical="center" wrapText="1"/>
    </xf>
    <xf numFmtId="49" fontId="26" fillId="27" borderId="42" xfId="0" applyNumberFormat="1" applyFont="1" applyFill="1" applyBorder="1"/>
    <xf numFmtId="49" fontId="29" fillId="27" borderId="42" xfId="0" applyNumberFormat="1" applyFont="1" applyFill="1" applyBorder="1"/>
    <xf numFmtId="49" fontId="32" fillId="27" borderId="37" xfId="0" applyNumberFormat="1" applyFont="1" applyFill="1" applyBorder="1" applyAlignment="1">
      <alignment horizontal="center" vertical="center" wrapText="1"/>
    </xf>
    <xf numFmtId="0" fontId="32" fillId="27" borderId="38" xfId="0" applyFont="1" applyFill="1" applyBorder="1" applyAlignment="1">
      <alignment horizontal="left" vertical="center" wrapText="1"/>
    </xf>
    <xf numFmtId="3" fontId="32" fillId="27" borderId="39" xfId="0" applyNumberFormat="1" applyFont="1" applyFill="1" applyBorder="1" applyAlignment="1">
      <alignment horizontal="right" vertical="center" wrapText="1"/>
    </xf>
    <xf numFmtId="49" fontId="27" fillId="27" borderId="48" xfId="0" applyNumberFormat="1" applyFont="1" applyFill="1" applyBorder="1" applyAlignment="1">
      <alignment horizontal="right" vertical="center"/>
    </xf>
    <xf numFmtId="49" fontId="27" fillId="27" borderId="47" xfId="0" applyNumberFormat="1" applyFont="1" applyFill="1" applyBorder="1" applyAlignment="1">
      <alignment horizontal="center" vertical="center" wrapText="1"/>
    </xf>
    <xf numFmtId="49" fontId="31" fillId="27" borderId="34" xfId="0" applyNumberFormat="1" applyFont="1" applyFill="1" applyBorder="1" applyAlignment="1">
      <alignment horizontal="center" vertical="center" wrapText="1"/>
    </xf>
    <xf numFmtId="49" fontId="36" fillId="27" borderId="42" xfId="0" applyNumberFormat="1" applyFont="1" applyFill="1" applyBorder="1" applyAlignment="1">
      <alignment horizontal="center" vertical="center" wrapText="1"/>
    </xf>
    <xf numFmtId="49" fontId="26" fillId="27" borderId="43" xfId="0" applyNumberFormat="1" applyFont="1" applyFill="1" applyBorder="1" applyAlignment="1">
      <alignment horizontal="center" vertical="center" wrapText="1"/>
    </xf>
    <xf numFmtId="49" fontId="27" fillId="27" borderId="43" xfId="0" applyNumberFormat="1" applyFont="1" applyFill="1" applyBorder="1" applyAlignment="1">
      <alignment horizontal="center" vertical="center" wrapText="1"/>
    </xf>
    <xf numFmtId="3" fontId="32" fillId="27" borderId="37" xfId="0" applyNumberFormat="1" applyFont="1" applyFill="1" applyBorder="1" applyAlignment="1">
      <alignment horizontal="right" vertical="center" wrapText="1"/>
    </xf>
    <xf numFmtId="49" fontId="32" fillId="27" borderId="34" xfId="0" applyNumberFormat="1" applyFont="1" applyFill="1" applyBorder="1" applyAlignment="1">
      <alignment horizontal="center" vertical="center" wrapText="1"/>
    </xf>
    <xf numFmtId="3" fontId="32" fillId="27" borderId="23" xfId="0" applyNumberFormat="1" applyFont="1" applyFill="1" applyBorder="1" applyAlignment="1">
      <alignment horizontal="right" vertical="center" wrapText="1"/>
    </xf>
    <xf numFmtId="3" fontId="37" fillId="27" borderId="46" xfId="0" applyNumberFormat="1" applyFont="1" applyFill="1" applyBorder="1" applyAlignment="1">
      <alignment horizontal="right" vertical="center" wrapText="1"/>
    </xf>
    <xf numFmtId="3" fontId="32" fillId="27" borderId="48" xfId="0" applyNumberFormat="1" applyFont="1" applyFill="1" applyBorder="1" applyAlignment="1">
      <alignment horizontal="right" vertical="center" wrapText="1"/>
    </xf>
    <xf numFmtId="3" fontId="32" fillId="27" borderId="20" xfId="0" applyNumberFormat="1" applyFont="1" applyFill="1" applyBorder="1" applyAlignment="1">
      <alignment horizontal="right" vertical="center" wrapText="1"/>
    </xf>
    <xf numFmtId="3" fontId="37" fillId="0" borderId="46" xfId="0" applyNumberFormat="1" applyFont="1" applyBorder="1" applyAlignment="1">
      <alignment horizontal="right" vertical="center" wrapText="1"/>
    </xf>
    <xf numFmtId="0" fontId="35" fillId="0" borderId="12" xfId="0" applyFont="1" applyBorder="1" applyAlignment="1">
      <alignment horizontal="left" wrapText="1"/>
    </xf>
    <xf numFmtId="0" fontId="35" fillId="0" borderId="18" xfId="0" applyFont="1" applyBorder="1" applyAlignment="1">
      <alignment horizontal="left" wrapText="1"/>
    </xf>
    <xf numFmtId="0" fontId="35" fillId="0" borderId="0" xfId="0" applyFont="1" applyAlignment="1">
      <alignment horizontal="left" wrapText="1"/>
    </xf>
    <xf numFmtId="3" fontId="33" fillId="30" borderId="28" xfId="44" applyNumberFormat="1" applyFont="1" applyFill="1" applyBorder="1" applyAlignment="1">
      <alignment horizontal="right" vertical="center" wrapText="1"/>
    </xf>
    <xf numFmtId="3" fontId="33" fillId="30" borderId="30" xfId="44" applyNumberFormat="1" applyFont="1" applyFill="1" applyBorder="1" applyAlignment="1">
      <alignment horizontal="right" vertical="center" wrapText="1"/>
    </xf>
    <xf numFmtId="3" fontId="33" fillId="29" borderId="28" xfId="0" applyNumberFormat="1" applyFont="1" applyFill="1" applyBorder="1" applyAlignment="1">
      <alignment horizontal="right" vertical="center" wrapText="1"/>
    </xf>
    <xf numFmtId="3" fontId="33" fillId="29" borderId="30" xfId="0" applyNumberFormat="1" applyFont="1" applyFill="1" applyBorder="1" applyAlignment="1">
      <alignment horizontal="right" vertical="center" wrapText="1"/>
    </xf>
    <xf numFmtId="0" fontId="35" fillId="0" borderId="13" xfId="0" applyFont="1" applyBorder="1" applyAlignment="1">
      <alignment horizontal="left" wrapText="1"/>
    </xf>
    <xf numFmtId="0" fontId="35" fillId="0" borderId="31" xfId="0" applyFont="1" applyBorder="1" applyAlignment="1">
      <alignment horizontal="left" wrapText="1"/>
    </xf>
    <xf numFmtId="0" fontId="35" fillId="0" borderId="22" xfId="0" applyFont="1" applyBorder="1" applyAlignment="1">
      <alignment horizontal="left" wrapText="1"/>
    </xf>
    <xf numFmtId="0" fontId="35" fillId="0" borderId="24" xfId="0" applyFont="1" applyBorder="1" applyAlignment="1">
      <alignment horizontal="left" wrapText="1"/>
    </xf>
    <xf numFmtId="0" fontId="28" fillId="0" borderId="0" xfId="44" applyFont="1" applyAlignment="1">
      <alignment horizontal="center" vertical="center" wrapText="1"/>
    </xf>
    <xf numFmtId="0" fontId="28" fillId="0" borderId="11" xfId="44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3" fontId="32" fillId="0" borderId="12" xfId="0" applyNumberFormat="1" applyFont="1" applyBorder="1" applyAlignment="1">
      <alignment horizontal="right" vertical="center"/>
    </xf>
    <xf numFmtId="3" fontId="32" fillId="0" borderId="13" xfId="0" applyNumberFormat="1" applyFont="1" applyBorder="1" applyAlignment="1">
      <alignment horizontal="right" vertical="center"/>
    </xf>
    <xf numFmtId="0" fontId="27" fillId="27" borderId="17" xfId="44" applyFont="1" applyFill="1" applyBorder="1" applyAlignment="1">
      <alignment horizontal="center" vertical="center" wrapText="1"/>
    </xf>
    <xf numFmtId="0" fontId="27" fillId="27" borderId="18" xfId="44" applyFont="1" applyFill="1" applyBorder="1" applyAlignment="1">
      <alignment horizontal="center" vertical="center" wrapText="1"/>
    </xf>
    <xf numFmtId="0" fontId="27" fillId="27" borderId="25" xfId="44" applyFont="1" applyFill="1" applyBorder="1" applyAlignment="1">
      <alignment horizontal="center" vertical="center" wrapText="1"/>
    </xf>
    <xf numFmtId="0" fontId="27" fillId="27" borderId="21" xfId="44" applyFont="1" applyFill="1" applyBorder="1" applyAlignment="1">
      <alignment horizontal="center" vertical="center" wrapText="1"/>
    </xf>
    <xf numFmtId="0" fontId="27" fillId="27" borderId="22" xfId="44" applyFont="1" applyFill="1" applyBorder="1" applyAlignment="1">
      <alignment horizontal="center" vertical="center" wrapText="1"/>
    </xf>
    <xf numFmtId="0" fontId="27" fillId="27" borderId="23" xfId="44" applyFont="1" applyFill="1" applyBorder="1" applyAlignment="1">
      <alignment horizontal="center" vertical="center" wrapText="1"/>
    </xf>
    <xf numFmtId="0" fontId="31" fillId="27" borderId="26" xfId="44" applyFont="1" applyFill="1" applyBorder="1" applyAlignment="1">
      <alignment horizontal="center" vertical="center" wrapText="1"/>
    </xf>
    <xf numFmtId="0" fontId="31" fillId="27" borderId="20" xfId="44" applyFont="1" applyFill="1" applyBorder="1" applyAlignment="1">
      <alignment horizontal="center" vertical="center" wrapText="1"/>
    </xf>
    <xf numFmtId="3" fontId="33" fillId="29" borderId="27" xfId="0" applyNumberFormat="1" applyFont="1" applyFill="1" applyBorder="1" applyAlignment="1">
      <alignment horizontal="center" vertical="center" wrapText="1"/>
    </xf>
    <xf numFmtId="3" fontId="33" fillId="29" borderId="29" xfId="0" applyNumberFormat="1" applyFont="1" applyFill="1" applyBorder="1" applyAlignment="1">
      <alignment horizontal="center" vertical="center" wrapText="1"/>
    </xf>
    <xf numFmtId="164" fontId="29" fillId="27" borderId="34" xfId="0" applyNumberFormat="1" applyFont="1" applyFill="1" applyBorder="1" applyAlignment="1">
      <alignment horizontal="right" vertical="center" wrapText="1"/>
    </xf>
    <xf numFmtId="164" fontId="32" fillId="27" borderId="43" xfId="0" applyNumberFormat="1" applyFont="1" applyFill="1" applyBorder="1" applyAlignment="1">
      <alignment horizontal="right" vertical="center" wrapText="1"/>
    </xf>
    <xf numFmtId="164" fontId="32" fillId="27" borderId="34" xfId="0" applyNumberFormat="1" applyFont="1" applyFill="1" applyBorder="1" applyAlignment="1">
      <alignment horizontal="right" vertical="center" wrapText="1"/>
    </xf>
    <xf numFmtId="164" fontId="32" fillId="27" borderId="14" xfId="0" applyNumberFormat="1" applyFont="1" applyFill="1" applyBorder="1" applyAlignment="1">
      <alignment horizontal="right" vertical="center" wrapText="1"/>
    </xf>
  </cellXfs>
  <cellStyles count="53">
    <cellStyle name="20 % - Akzent1 2" xfId="2" xr:uid="{397BCCC3-D24D-4219-B068-9367FA24D8F1}"/>
    <cellStyle name="20 % - Akzent2 2" xfId="3" xr:uid="{D5E990CF-A022-4C36-91C8-2DBEE0D5F90B}"/>
    <cellStyle name="20 % - Akzent3 2" xfId="4" xr:uid="{BAF72355-D039-4B6E-9570-B6DAF911965E}"/>
    <cellStyle name="20 % - Akzent4 2" xfId="5" xr:uid="{C85402ED-8C0D-4F8D-8112-172D254500A6}"/>
    <cellStyle name="20 % - Akzent5 2" xfId="6" xr:uid="{9B307780-9B7D-4BC6-8243-B3234BB94B71}"/>
    <cellStyle name="20 % - Akzent6 2" xfId="7" xr:uid="{FC16B651-501D-40D6-8F18-CE63BBF2F48A}"/>
    <cellStyle name="40 % - Akzent1 2" xfId="8" xr:uid="{277A15E4-04C1-4FCF-B16B-0D27E18B0C6D}"/>
    <cellStyle name="40 % - Akzent2 2" xfId="9" xr:uid="{6163B714-0E46-4EAA-A8E6-BE57D2815FB9}"/>
    <cellStyle name="40 % - Akzent3 2" xfId="10" xr:uid="{A816D342-73BA-477F-BFD8-FB112CDC1F71}"/>
    <cellStyle name="40 % - Akzent4 2" xfId="11" xr:uid="{ABB31B07-68AD-4F81-84CC-7C5D31B67A00}"/>
    <cellStyle name="40 % - Akzent5 2" xfId="12" xr:uid="{88ED2771-A321-491C-8308-CC6BFD44B678}"/>
    <cellStyle name="40 % - Akzent6 2" xfId="13" xr:uid="{14A4F9C6-CBDB-471E-B708-C0C221549094}"/>
    <cellStyle name="60 % - Akzent1 2" xfId="14" xr:uid="{18B009BA-0844-4197-BBED-750D3A4660E3}"/>
    <cellStyle name="60 % - Akzent2 2" xfId="15" xr:uid="{CB1E56F8-A68E-4CA6-845F-BDA98E66BA64}"/>
    <cellStyle name="60 % - Akzent3 2" xfId="16" xr:uid="{7DFEABF0-8873-419C-9B03-628ECD832CDF}"/>
    <cellStyle name="60 % - Akzent4 2" xfId="17" xr:uid="{5A2655B9-A976-4729-8B05-8EFA44167302}"/>
    <cellStyle name="60 % - Akzent5 2" xfId="18" xr:uid="{96797917-5A25-4B9B-A8AC-461BCD47A9B6}"/>
    <cellStyle name="60 % - Akzent6 2" xfId="19" xr:uid="{E089296C-194C-4A1F-9F1C-2D35048705E8}"/>
    <cellStyle name="Akzent1 2" xfId="23" xr:uid="{615DF09B-3388-4770-80F6-C2F336076B05}"/>
    <cellStyle name="Akzent2 2" xfId="24" xr:uid="{7384D2ED-258A-47F2-93FA-F02808CB5429}"/>
    <cellStyle name="Akzent3 2" xfId="25" xr:uid="{5765B364-0758-4809-8D9E-D6F01D90778F}"/>
    <cellStyle name="Akzent4 2" xfId="26" xr:uid="{CEC3D37E-905E-4987-8B30-06E5382C14EF}"/>
    <cellStyle name="Akzent5 2" xfId="27" xr:uid="{B793C520-28C9-4457-8B3E-72C9DB70EA38}"/>
    <cellStyle name="Akzent6 2" xfId="28" xr:uid="{0CE1075A-EA37-4CB3-9009-1DFD42F9D7E8}"/>
    <cellStyle name="Ausgabe 2" xfId="33" xr:uid="{7436181A-1A18-42E1-B99F-6F3F5BF82D5D}"/>
    <cellStyle name="Berechnung 2" xfId="20" xr:uid="{A09D3960-E4E7-4D84-8B5A-1649F4C2CA1C}"/>
    <cellStyle name="Comma 2" xfId="46" xr:uid="{3189B58F-1118-4F2C-953E-D9A75378041A}"/>
    <cellStyle name="Comma 2 2" xfId="51" xr:uid="{D7908ADF-76DE-41D6-B634-415CCB4F355F}"/>
    <cellStyle name="Eingabe 2" xfId="29" xr:uid="{11CD92E7-94E8-465E-8E32-FB636AD6EE83}"/>
    <cellStyle name="Ergebnis 2" xfId="41" xr:uid="{04A881DA-B434-4C3B-AB35-6A57FDF42EB8}"/>
    <cellStyle name="Erklärender Text 2" xfId="35" xr:uid="{2D9F146B-78E0-4572-9B79-41A535303DD8}"/>
    <cellStyle name="Gut 2" xfId="43" xr:uid="{1E3B555D-70AA-453F-861C-F4ED6E697E1B}"/>
    <cellStyle name="Neutral 2" xfId="30" xr:uid="{BB9E13E4-3D63-405C-8412-DAA81678CA9B}"/>
    <cellStyle name="Normal 2" xfId="47" xr:uid="{6F7C222B-1511-4620-845E-02660D51E50E}"/>
    <cellStyle name="Normale 2" xfId="31" xr:uid="{4F834647-5F2E-45A0-BB95-F3592E6B3474}"/>
    <cellStyle name="Normale 2 2" xfId="45" xr:uid="{D1029B17-D9B3-4AA4-A0FA-B7201197DB8F}"/>
    <cellStyle name="Normale 3" xfId="44" xr:uid="{28986901-B52A-4AF3-B7D2-72676CC1B5FB}"/>
    <cellStyle name="Normale 4" xfId="48" xr:uid="{8D577D5B-AA1B-4846-B85E-A37F94093578}"/>
    <cellStyle name="Normale 4 2" xfId="49" xr:uid="{22260EB3-C4D6-46E6-9526-A68997808B52}"/>
    <cellStyle name="Normale 4 3" xfId="50" xr:uid="{E5805A4B-151B-4B4C-BCFC-371A3B24C489}"/>
    <cellStyle name="Normale 5" xfId="52" xr:uid="{A53CA09C-4882-487D-984E-8BB69EF809F4}"/>
    <cellStyle name="Notiz 2" xfId="32" xr:uid="{FF2678B3-C0DB-4D82-BE54-BAD90E9C8A78}"/>
    <cellStyle name="Schlecht 2" xfId="42" xr:uid="{441ABCAF-5248-4AD4-8350-201716A99E1E}"/>
    <cellStyle name="Standard" xfId="0" builtinId="0"/>
    <cellStyle name="Standard 2" xfId="1" xr:uid="{BF84F069-D167-4C6D-8000-ECF464855669}"/>
    <cellStyle name="Überschrift 1 2" xfId="37" xr:uid="{7F68F2CE-B43A-49E9-A79E-A9134030423F}"/>
    <cellStyle name="Überschrift 2 2" xfId="38" xr:uid="{3C055AB5-87E3-4A87-8612-F3E374B53E71}"/>
    <cellStyle name="Überschrift 3 2" xfId="39" xr:uid="{191DBE74-5153-45C7-A9E9-848BDD15066B}"/>
    <cellStyle name="Überschrift 4 2" xfId="40" xr:uid="{8F1EF0CC-1007-4CAD-A1F3-618AEB7135BF}"/>
    <cellStyle name="Überschrift 5" xfId="36" xr:uid="{934BF03E-43FB-46C3-9D8E-90BDD6FF91D5}"/>
    <cellStyle name="Verknüpfte Zelle 2" xfId="21" xr:uid="{25C37792-4846-48A5-ACC2-E703CD2C14F9}"/>
    <cellStyle name="Warnender Text 2" xfId="34" xr:uid="{0F19D83E-C2C3-4A68-B04B-0846C5B32C6A}"/>
    <cellStyle name="Zelle überprüfen 2" xfId="22" xr:uid="{FD508E43-1CC8-42D4-8239-02972ECD73BC}"/>
  </cellStyles>
  <dxfs count="0"/>
  <tableStyles count="1" defaultTableStyle="TableStyleMedium2" defaultPivotStyle="PivotStyleLight16">
    <tableStyle name="Invisible" pivot="0" table="0" count="0" xr9:uid="{2DE98CF0-F596-40DD-869C-0689EF88295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01BAD-1702-4A29-B6D6-96174100606D}">
  <sheetPr>
    <pageSetUpPr fitToPage="1"/>
  </sheetPr>
  <dimension ref="A1:Q91"/>
  <sheetViews>
    <sheetView tabSelected="1" zoomScaleNormal="100" zoomScaleSheetLayoutView="85" workbookViewId="0">
      <pane ySplit="6" topLeftCell="A7" activePane="bottomLeft" state="frozen"/>
      <selection activeCell="A7" sqref="A7"/>
      <selection pane="bottomLeft" activeCell="A7" sqref="A7"/>
    </sheetView>
  </sheetViews>
  <sheetFormatPr baseColWidth="10" defaultColWidth="11.42578125" defaultRowHeight="12.75" x14ac:dyDescent="0.25"/>
  <cols>
    <col min="1" max="1" width="9.42578125" style="2" customWidth="1"/>
    <col min="2" max="2" width="61.140625" style="2" customWidth="1"/>
    <col min="3" max="3" width="14" style="2" customWidth="1"/>
    <col min="4" max="4" width="13.85546875" style="2" customWidth="1"/>
    <col min="5" max="5" width="14.5703125" style="2" customWidth="1"/>
    <col min="6" max="6" width="13" style="2" customWidth="1"/>
    <col min="7" max="7" width="15.5703125" style="2" customWidth="1"/>
    <col min="8" max="8" width="15" style="2" customWidth="1"/>
    <col min="9" max="9" width="12.140625" style="2" customWidth="1"/>
    <col min="10" max="12" width="13.42578125" style="2" customWidth="1"/>
    <col min="13" max="13" width="12.140625" style="2" customWidth="1"/>
    <col min="14" max="14" width="13.5703125" style="2" customWidth="1"/>
    <col min="15" max="15" width="12.140625" style="2" customWidth="1"/>
    <col min="16" max="16" width="17" style="2" customWidth="1"/>
    <col min="17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25">
      <c r="A2" s="3" t="s">
        <v>352</v>
      </c>
      <c r="B2" s="3"/>
      <c r="C2" s="3"/>
      <c r="D2" s="3"/>
      <c r="E2" s="3"/>
      <c r="F2" s="3"/>
      <c r="G2" s="3">
        <v>2024</v>
      </c>
      <c r="H2" s="4"/>
      <c r="I2" s="4"/>
      <c r="J2" s="4"/>
      <c r="K2" s="5"/>
      <c r="L2" s="5"/>
      <c r="M2" s="5"/>
    </row>
    <row r="5" spans="1:17" hidden="1" x14ac:dyDescent="0.25">
      <c r="A5" s="7" t="s">
        <v>165</v>
      </c>
      <c r="B5" s="7" t="s">
        <v>166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 t="s">
        <v>276</v>
      </c>
      <c r="P5" s="9" t="s">
        <v>163</v>
      </c>
    </row>
    <row r="6" spans="1:17" ht="71.25" customHeight="1" x14ac:dyDescent="0.25">
      <c r="A6" s="10" t="s">
        <v>165</v>
      </c>
      <c r="B6" s="10" t="s">
        <v>166</v>
      </c>
      <c r="C6" s="123" t="s">
        <v>174</v>
      </c>
      <c r="D6" s="123" t="s">
        <v>180</v>
      </c>
      <c r="E6" s="123" t="s">
        <v>175</v>
      </c>
      <c r="F6" s="123" t="s">
        <v>176</v>
      </c>
      <c r="G6" s="123" t="s">
        <v>177</v>
      </c>
      <c r="H6" s="123" t="s">
        <v>167</v>
      </c>
      <c r="I6" s="123" t="s">
        <v>168</v>
      </c>
      <c r="J6" s="123" t="s">
        <v>169</v>
      </c>
      <c r="K6" s="123" t="s">
        <v>170</v>
      </c>
      <c r="L6" s="123" t="s">
        <v>171</v>
      </c>
      <c r="M6" s="123" t="s">
        <v>172</v>
      </c>
      <c r="N6" s="123" t="s">
        <v>173</v>
      </c>
      <c r="O6" s="123" t="s">
        <v>276</v>
      </c>
      <c r="P6" s="123" t="s">
        <v>178</v>
      </c>
    </row>
    <row r="7" spans="1:17" x14ac:dyDescent="0.25">
      <c r="A7" s="11"/>
      <c r="B7" s="11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7" ht="15" x14ac:dyDescent="0.25">
      <c r="A8" s="13" t="s">
        <v>0</v>
      </c>
      <c r="B8" s="14" t="s">
        <v>82</v>
      </c>
      <c r="C8" s="12">
        <v>6304763</v>
      </c>
      <c r="D8" s="12">
        <v>151513</v>
      </c>
      <c r="E8" s="12">
        <v>85030</v>
      </c>
      <c r="F8" s="12">
        <v>1756978</v>
      </c>
      <c r="G8" s="12">
        <v>1238147</v>
      </c>
      <c r="H8" s="12">
        <v>8362563</v>
      </c>
      <c r="I8" s="12">
        <v>29942</v>
      </c>
      <c r="J8" s="12">
        <v>507467</v>
      </c>
      <c r="K8" s="12">
        <v>1805536</v>
      </c>
      <c r="L8" s="12">
        <v>252543</v>
      </c>
      <c r="M8" s="12">
        <v>1253568</v>
      </c>
      <c r="N8" s="12">
        <v>134789</v>
      </c>
      <c r="O8" s="12">
        <v>451</v>
      </c>
      <c r="P8" s="15">
        <v>21883290</v>
      </c>
    </row>
    <row r="9" spans="1:17" ht="25.5" x14ac:dyDescent="0.25">
      <c r="A9" s="13" t="s">
        <v>1</v>
      </c>
      <c r="B9" s="14" t="s">
        <v>83</v>
      </c>
      <c r="C9" s="12">
        <v>216609</v>
      </c>
      <c r="D9" s="12">
        <v>19328</v>
      </c>
      <c r="E9" s="12">
        <v>12338</v>
      </c>
      <c r="F9" s="12">
        <v>222248</v>
      </c>
      <c r="G9" s="12">
        <v>173506</v>
      </c>
      <c r="H9" s="12">
        <v>1244992</v>
      </c>
      <c r="I9" s="12">
        <v>4344</v>
      </c>
      <c r="J9" s="12">
        <v>73632</v>
      </c>
      <c r="K9" s="12">
        <v>232220</v>
      </c>
      <c r="L9" s="12">
        <v>29368</v>
      </c>
      <c r="M9" s="12">
        <v>140765</v>
      </c>
      <c r="N9" s="12">
        <v>19581</v>
      </c>
      <c r="O9" s="12">
        <v>65</v>
      </c>
      <c r="P9" s="15">
        <v>2388996</v>
      </c>
    </row>
    <row r="10" spans="1:17" ht="25.5" x14ac:dyDescent="0.25">
      <c r="A10" s="13" t="s">
        <v>2</v>
      </c>
      <c r="B10" s="14" t="s">
        <v>84</v>
      </c>
      <c r="C10" s="12">
        <v>389985</v>
      </c>
      <c r="D10" s="12">
        <v>35555</v>
      </c>
      <c r="E10" s="12">
        <v>22554</v>
      </c>
      <c r="F10" s="12">
        <v>439276</v>
      </c>
      <c r="G10" s="12">
        <v>323126</v>
      </c>
      <c r="H10" s="12">
        <v>2244077</v>
      </c>
      <c r="I10" s="12">
        <v>7942</v>
      </c>
      <c r="J10" s="12">
        <v>134607</v>
      </c>
      <c r="K10" s="12">
        <v>454553</v>
      </c>
      <c r="L10" s="12">
        <v>54313</v>
      </c>
      <c r="M10" s="12">
        <v>298833</v>
      </c>
      <c r="N10" s="12">
        <v>35772</v>
      </c>
      <c r="O10" s="12">
        <v>120</v>
      </c>
      <c r="P10" s="15">
        <v>4440713</v>
      </c>
    </row>
    <row r="11" spans="1:17" ht="25.5" x14ac:dyDescent="0.25">
      <c r="A11" s="13" t="s">
        <v>3</v>
      </c>
      <c r="B11" s="14" t="s">
        <v>85</v>
      </c>
      <c r="C11" s="12">
        <v>50257</v>
      </c>
      <c r="D11" s="12">
        <v>24847</v>
      </c>
      <c r="E11" s="12">
        <v>10463</v>
      </c>
      <c r="F11" s="12">
        <v>70989</v>
      </c>
      <c r="G11" s="12">
        <v>134430</v>
      </c>
      <c r="H11" s="12">
        <v>1112515</v>
      </c>
      <c r="I11" s="12">
        <v>3684</v>
      </c>
      <c r="J11" s="12">
        <v>62445</v>
      </c>
      <c r="K11" s="12">
        <v>143612</v>
      </c>
      <c r="L11" s="12">
        <v>26309</v>
      </c>
      <c r="M11" s="12">
        <v>41566</v>
      </c>
      <c r="N11" s="12">
        <v>15915</v>
      </c>
      <c r="O11" s="12">
        <v>55</v>
      </c>
      <c r="P11" s="15">
        <v>1697087</v>
      </c>
    </row>
    <row r="12" spans="1:17" ht="15" x14ac:dyDescent="0.25">
      <c r="A12" s="13" t="s">
        <v>4</v>
      </c>
      <c r="B12" s="14" t="s">
        <v>86</v>
      </c>
      <c r="C12" s="12">
        <v>85120</v>
      </c>
      <c r="D12" s="12">
        <v>211046</v>
      </c>
      <c r="E12" s="12">
        <v>899079</v>
      </c>
      <c r="F12" s="12">
        <v>361271</v>
      </c>
      <c r="G12" s="12">
        <v>1494269</v>
      </c>
      <c r="H12" s="12">
        <v>11834504</v>
      </c>
      <c r="I12" s="12">
        <v>41044</v>
      </c>
      <c r="J12" s="12">
        <v>1246746</v>
      </c>
      <c r="K12" s="12">
        <v>1550709</v>
      </c>
      <c r="L12" s="12">
        <v>302529</v>
      </c>
      <c r="M12" s="12">
        <v>123718</v>
      </c>
      <c r="N12" s="12">
        <v>174907</v>
      </c>
      <c r="O12" s="12">
        <v>618</v>
      </c>
      <c r="P12" s="15">
        <v>18325560</v>
      </c>
    </row>
    <row r="13" spans="1:17" ht="15" x14ac:dyDescent="0.25">
      <c r="A13" s="13" t="s">
        <v>5</v>
      </c>
      <c r="B13" s="14" t="s">
        <v>87</v>
      </c>
      <c r="C13" s="12">
        <v>8185</v>
      </c>
      <c r="D13" s="12">
        <v>52420</v>
      </c>
      <c r="E13" s="12">
        <v>31246</v>
      </c>
      <c r="F13" s="12">
        <v>298922</v>
      </c>
      <c r="G13" s="12">
        <v>420902</v>
      </c>
      <c r="H13" s="12">
        <v>3275791</v>
      </c>
      <c r="I13" s="12">
        <v>11003</v>
      </c>
      <c r="J13" s="12">
        <v>215920</v>
      </c>
      <c r="K13" s="12">
        <v>441865</v>
      </c>
      <c r="L13" s="12">
        <v>94280</v>
      </c>
      <c r="M13" s="12">
        <v>272709</v>
      </c>
      <c r="N13" s="12">
        <v>46954</v>
      </c>
      <c r="O13" s="12">
        <v>166</v>
      </c>
      <c r="P13" s="15">
        <v>5170363</v>
      </c>
    </row>
    <row r="14" spans="1:17" ht="25.5" x14ac:dyDescent="0.25">
      <c r="A14" s="13" t="s">
        <v>6</v>
      </c>
      <c r="B14" s="14" t="s">
        <v>88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5">
        <v>0</v>
      </c>
    </row>
    <row r="15" spans="1:17" ht="25.5" x14ac:dyDescent="0.25">
      <c r="A15" s="13" t="s">
        <v>7</v>
      </c>
      <c r="B15" s="14" t="s">
        <v>89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5">
        <v>0</v>
      </c>
    </row>
    <row r="16" spans="1:17" ht="15" x14ac:dyDescent="0.25">
      <c r="A16" s="13" t="s">
        <v>8</v>
      </c>
      <c r="B16" s="14" t="s">
        <v>90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5">
        <v>0</v>
      </c>
    </row>
    <row r="17" spans="1:16" ht="15" x14ac:dyDescent="0.25">
      <c r="A17" s="13" t="s">
        <v>9</v>
      </c>
      <c r="B17" s="14" t="s">
        <v>91</v>
      </c>
      <c r="C17" s="12">
        <v>37546</v>
      </c>
      <c r="D17" s="12">
        <v>5532</v>
      </c>
      <c r="E17" s="12">
        <v>1135</v>
      </c>
      <c r="F17" s="12">
        <v>11117</v>
      </c>
      <c r="G17" s="12">
        <v>14288</v>
      </c>
      <c r="H17" s="12">
        <v>123623</v>
      </c>
      <c r="I17" s="12">
        <v>400</v>
      </c>
      <c r="J17" s="12">
        <v>6777</v>
      </c>
      <c r="K17" s="12">
        <v>12870</v>
      </c>
      <c r="L17" s="12">
        <v>2527</v>
      </c>
      <c r="M17" s="12">
        <v>1205</v>
      </c>
      <c r="N17" s="12">
        <v>1809</v>
      </c>
      <c r="O17" s="12">
        <v>6</v>
      </c>
      <c r="P17" s="15">
        <v>218835</v>
      </c>
    </row>
    <row r="18" spans="1:16" ht="15" x14ac:dyDescent="0.25">
      <c r="A18" s="13" t="s">
        <v>10</v>
      </c>
      <c r="B18" s="14" t="s">
        <v>92</v>
      </c>
      <c r="C18" s="12">
        <v>134348</v>
      </c>
      <c r="D18" s="12">
        <v>62199</v>
      </c>
      <c r="E18" s="12">
        <v>32763</v>
      </c>
      <c r="F18" s="12">
        <v>177792</v>
      </c>
      <c r="G18" s="12">
        <v>526360</v>
      </c>
      <c r="H18" s="12">
        <v>3292325</v>
      </c>
      <c r="I18" s="12">
        <v>11537</v>
      </c>
      <c r="J18" s="12">
        <v>237013</v>
      </c>
      <c r="K18" s="12">
        <v>586369</v>
      </c>
      <c r="L18" s="12">
        <v>106424</v>
      </c>
      <c r="M18" s="12">
        <v>79149</v>
      </c>
      <c r="N18" s="12">
        <v>49380</v>
      </c>
      <c r="O18" s="12">
        <v>174</v>
      </c>
      <c r="P18" s="15">
        <v>5295833</v>
      </c>
    </row>
    <row r="19" spans="1:16" ht="15" x14ac:dyDescent="0.25">
      <c r="A19" s="13" t="s">
        <v>11</v>
      </c>
      <c r="B19" s="14" t="s">
        <v>93</v>
      </c>
      <c r="C19" s="12">
        <v>87175</v>
      </c>
      <c r="D19" s="12">
        <v>66508</v>
      </c>
      <c r="E19" s="12">
        <v>31009</v>
      </c>
      <c r="F19" s="12">
        <v>153482</v>
      </c>
      <c r="G19" s="12">
        <v>613853</v>
      </c>
      <c r="H19" s="12">
        <v>2182995</v>
      </c>
      <c r="I19" s="12">
        <v>10919</v>
      </c>
      <c r="J19" s="12">
        <v>419460</v>
      </c>
      <c r="K19" s="12">
        <v>1229760</v>
      </c>
      <c r="L19" s="12">
        <v>80582</v>
      </c>
      <c r="M19" s="12">
        <v>58968</v>
      </c>
      <c r="N19" s="12">
        <v>269769</v>
      </c>
      <c r="O19" s="12">
        <v>164</v>
      </c>
      <c r="P19" s="15">
        <v>5204644</v>
      </c>
    </row>
    <row r="20" spans="1:16" ht="15" x14ac:dyDescent="0.25">
      <c r="A20" s="13" t="s">
        <v>12</v>
      </c>
      <c r="B20" s="14" t="s">
        <v>94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5">
        <v>0</v>
      </c>
    </row>
    <row r="21" spans="1:16" ht="15" x14ac:dyDescent="0.25">
      <c r="A21" s="13" t="s">
        <v>13</v>
      </c>
      <c r="B21" s="14" t="s">
        <v>95</v>
      </c>
      <c r="C21" s="12">
        <v>15402</v>
      </c>
      <c r="D21" s="12">
        <v>310</v>
      </c>
      <c r="E21" s="12">
        <v>43363421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5">
        <v>43379133</v>
      </c>
    </row>
    <row r="22" spans="1:16" ht="15" x14ac:dyDescent="0.25">
      <c r="A22" s="13" t="s">
        <v>14</v>
      </c>
      <c r="B22" s="14" t="s">
        <v>96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5">
        <v>0</v>
      </c>
    </row>
    <row r="23" spans="1:16" ht="25.5" x14ac:dyDescent="0.25">
      <c r="A23" s="13" t="s">
        <v>74</v>
      </c>
      <c r="B23" s="14" t="s">
        <v>97</v>
      </c>
      <c r="C23" s="12">
        <v>122634</v>
      </c>
      <c r="D23" s="12">
        <v>11671</v>
      </c>
      <c r="E23" s="12">
        <v>22041</v>
      </c>
      <c r="F23" s="12">
        <v>25882</v>
      </c>
      <c r="G23" s="12">
        <v>100133</v>
      </c>
      <c r="H23" s="12">
        <v>870669</v>
      </c>
      <c r="I23" s="12">
        <v>2677</v>
      </c>
      <c r="J23" s="12">
        <v>45567</v>
      </c>
      <c r="K23" s="12">
        <v>71701</v>
      </c>
      <c r="L23" s="12">
        <v>51596</v>
      </c>
      <c r="M23" s="12">
        <v>8130</v>
      </c>
      <c r="N23" s="12">
        <v>11502</v>
      </c>
      <c r="O23" s="12">
        <v>40</v>
      </c>
      <c r="P23" s="15">
        <v>1344243</v>
      </c>
    </row>
    <row r="24" spans="1:16" ht="15" x14ac:dyDescent="0.25">
      <c r="A24" s="13" t="s">
        <v>75</v>
      </c>
      <c r="B24" s="14" t="s">
        <v>98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5">
        <v>0</v>
      </c>
    </row>
    <row r="25" spans="1:16" ht="15" x14ac:dyDescent="0.25">
      <c r="A25" s="13" t="s">
        <v>76</v>
      </c>
      <c r="B25" s="14" t="s">
        <v>99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5">
        <v>0</v>
      </c>
    </row>
    <row r="26" spans="1:16" ht="15" x14ac:dyDescent="0.25">
      <c r="A26" s="13" t="s">
        <v>77</v>
      </c>
      <c r="B26" s="14" t="s">
        <v>100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5">
        <v>0</v>
      </c>
    </row>
    <row r="27" spans="1:16" ht="15" x14ac:dyDescent="0.25">
      <c r="A27" s="13" t="s">
        <v>15</v>
      </c>
      <c r="B27" s="14" t="s">
        <v>101</v>
      </c>
      <c r="C27" s="12">
        <v>104525</v>
      </c>
      <c r="D27" s="12">
        <v>0</v>
      </c>
      <c r="E27" s="12">
        <v>11163463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5">
        <v>11267988</v>
      </c>
    </row>
    <row r="28" spans="1:16" ht="25.5" x14ac:dyDescent="0.25">
      <c r="A28" s="13" t="s">
        <v>78</v>
      </c>
      <c r="B28" s="14" t="s">
        <v>102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5">
        <v>0</v>
      </c>
    </row>
    <row r="29" spans="1:16" ht="15" x14ac:dyDescent="0.25">
      <c r="A29" s="13" t="s">
        <v>79</v>
      </c>
      <c r="B29" s="14" t="s">
        <v>103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5">
        <v>0</v>
      </c>
    </row>
    <row r="30" spans="1:16" ht="15" x14ac:dyDescent="0.25">
      <c r="A30" s="13" t="s">
        <v>80</v>
      </c>
      <c r="B30" s="14" t="s">
        <v>104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5">
        <v>0</v>
      </c>
    </row>
    <row r="31" spans="1:16" ht="25.5" x14ac:dyDescent="0.25">
      <c r="A31" s="13" t="s">
        <v>81</v>
      </c>
      <c r="B31" s="14" t="s">
        <v>105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5">
        <v>0</v>
      </c>
    </row>
    <row r="32" spans="1:16" ht="25.5" x14ac:dyDescent="0.25">
      <c r="A32" s="13" t="s">
        <v>16</v>
      </c>
      <c r="B32" s="14" t="s">
        <v>106</v>
      </c>
      <c r="C32" s="12">
        <v>7020382</v>
      </c>
      <c r="D32" s="12">
        <v>795228</v>
      </c>
      <c r="E32" s="12">
        <v>32957799</v>
      </c>
      <c r="F32" s="12">
        <v>2103527</v>
      </c>
      <c r="G32" s="12">
        <v>8605082</v>
      </c>
      <c r="H32" s="12">
        <v>45419144</v>
      </c>
      <c r="I32" s="12">
        <v>158667</v>
      </c>
      <c r="J32" s="12">
        <v>5498958</v>
      </c>
      <c r="K32" s="12">
        <v>7151418</v>
      </c>
      <c r="L32" s="12">
        <v>1313464</v>
      </c>
      <c r="M32" s="12">
        <v>1418085</v>
      </c>
      <c r="N32" s="12">
        <v>684824</v>
      </c>
      <c r="O32" s="12">
        <v>2388</v>
      </c>
      <c r="P32" s="15">
        <v>113128966</v>
      </c>
    </row>
    <row r="33" spans="1:16" ht="15" x14ac:dyDescent="0.25">
      <c r="A33" s="13" t="s">
        <v>17</v>
      </c>
      <c r="B33" s="14" t="s">
        <v>107</v>
      </c>
      <c r="C33" s="12">
        <v>19358</v>
      </c>
      <c r="D33" s="12">
        <v>144</v>
      </c>
      <c r="E33" s="12">
        <v>421623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5">
        <v>441125</v>
      </c>
    </row>
    <row r="34" spans="1:16" ht="15" x14ac:dyDescent="0.25">
      <c r="A34" s="13" t="s">
        <v>18</v>
      </c>
      <c r="B34" s="14" t="s">
        <v>108</v>
      </c>
      <c r="C34" s="12">
        <v>13852</v>
      </c>
      <c r="D34" s="12">
        <v>7784</v>
      </c>
      <c r="E34" s="12">
        <v>8734854</v>
      </c>
      <c r="F34" s="12">
        <v>372</v>
      </c>
      <c r="G34" s="12">
        <v>99291</v>
      </c>
      <c r="H34" s="12">
        <v>17687</v>
      </c>
      <c r="I34" s="12">
        <v>55</v>
      </c>
      <c r="J34" s="12">
        <v>926</v>
      </c>
      <c r="K34" s="12">
        <v>1457</v>
      </c>
      <c r="L34" s="12">
        <v>3499</v>
      </c>
      <c r="M34" s="12">
        <v>166</v>
      </c>
      <c r="N34" s="12">
        <v>232</v>
      </c>
      <c r="O34" s="12">
        <v>1</v>
      </c>
      <c r="P34" s="15">
        <v>8880176</v>
      </c>
    </row>
    <row r="35" spans="1:16" ht="15" x14ac:dyDescent="0.25">
      <c r="A35" s="13" t="s">
        <v>19</v>
      </c>
      <c r="B35" s="14" t="s">
        <v>109</v>
      </c>
      <c r="C35" s="12">
        <v>12150</v>
      </c>
      <c r="D35" s="12">
        <v>421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35</v>
      </c>
      <c r="M35" s="12">
        <v>0</v>
      </c>
      <c r="N35" s="12">
        <v>0</v>
      </c>
      <c r="O35" s="12">
        <v>0</v>
      </c>
      <c r="P35" s="15">
        <v>12606</v>
      </c>
    </row>
    <row r="36" spans="1:16" ht="15" x14ac:dyDescent="0.25">
      <c r="A36" s="13" t="s">
        <v>20</v>
      </c>
      <c r="B36" s="14" t="s">
        <v>21</v>
      </c>
      <c r="C36" s="12">
        <v>4909125</v>
      </c>
      <c r="D36" s="12">
        <v>170919</v>
      </c>
      <c r="E36" s="12">
        <v>50189565</v>
      </c>
      <c r="F36" s="12">
        <v>1239704</v>
      </c>
      <c r="G36" s="12">
        <v>1091531</v>
      </c>
      <c r="H36" s="12">
        <v>7068492</v>
      </c>
      <c r="I36" s="12">
        <v>28597</v>
      </c>
      <c r="J36" s="12">
        <v>2480777</v>
      </c>
      <c r="K36" s="12">
        <v>787151</v>
      </c>
      <c r="L36" s="12">
        <v>302165</v>
      </c>
      <c r="M36" s="12">
        <v>4077569</v>
      </c>
      <c r="N36" s="12">
        <v>123970</v>
      </c>
      <c r="O36" s="12">
        <v>430</v>
      </c>
      <c r="P36" s="15">
        <v>72469995</v>
      </c>
    </row>
    <row r="37" spans="1:16" ht="15" x14ac:dyDescent="0.25">
      <c r="A37" s="13" t="s">
        <v>22</v>
      </c>
      <c r="B37" s="14" t="s">
        <v>110</v>
      </c>
      <c r="C37" s="12">
        <v>7590</v>
      </c>
      <c r="D37" s="12">
        <v>0</v>
      </c>
      <c r="E37" s="12">
        <v>68151770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5">
        <v>68159360</v>
      </c>
    </row>
    <row r="38" spans="1:16" ht="25.5" x14ac:dyDescent="0.25">
      <c r="A38" s="13" t="s">
        <v>23</v>
      </c>
      <c r="B38" s="14" t="s">
        <v>111</v>
      </c>
      <c r="C38" s="12">
        <v>70755949</v>
      </c>
      <c r="D38" s="12">
        <v>4575</v>
      </c>
      <c r="E38" s="12">
        <v>6646249</v>
      </c>
      <c r="F38" s="12">
        <v>4377500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714</v>
      </c>
      <c r="M38" s="12">
        <v>0</v>
      </c>
      <c r="N38" s="12">
        <v>0</v>
      </c>
      <c r="O38" s="12">
        <v>0</v>
      </c>
      <c r="P38" s="15">
        <v>81784987</v>
      </c>
    </row>
    <row r="39" spans="1:16" ht="25.5" x14ac:dyDescent="0.25">
      <c r="A39" s="13" t="s">
        <v>24</v>
      </c>
      <c r="B39" s="14" t="s">
        <v>112</v>
      </c>
      <c r="C39" s="12">
        <v>17781111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5">
        <v>17781111</v>
      </c>
    </row>
    <row r="40" spans="1:16" ht="25.5" x14ac:dyDescent="0.25">
      <c r="A40" s="13" t="s">
        <v>25</v>
      </c>
      <c r="B40" s="14" t="s">
        <v>113</v>
      </c>
      <c r="C40" s="12">
        <v>0</v>
      </c>
      <c r="D40" s="12">
        <v>0</v>
      </c>
      <c r="E40" s="12">
        <v>171813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5">
        <v>171813</v>
      </c>
    </row>
    <row r="41" spans="1:16" ht="25.5" x14ac:dyDescent="0.25">
      <c r="A41" s="13" t="s">
        <v>26</v>
      </c>
      <c r="B41" s="14" t="s">
        <v>114</v>
      </c>
      <c r="C41" s="12">
        <v>0</v>
      </c>
      <c r="D41" s="12">
        <v>0</v>
      </c>
      <c r="E41" s="12">
        <v>185812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5">
        <v>185812</v>
      </c>
    </row>
    <row r="42" spans="1:16" ht="25.5" x14ac:dyDescent="0.25">
      <c r="A42" s="13" t="s">
        <v>27</v>
      </c>
      <c r="B42" s="14" t="s">
        <v>115</v>
      </c>
      <c r="C42" s="12">
        <v>280718</v>
      </c>
      <c r="D42" s="12">
        <v>16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5">
        <v>280734</v>
      </c>
    </row>
    <row r="43" spans="1:16" ht="15" x14ac:dyDescent="0.25">
      <c r="A43" s="13" t="s">
        <v>28</v>
      </c>
      <c r="B43" s="14" t="s">
        <v>116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5">
        <v>0</v>
      </c>
    </row>
    <row r="44" spans="1:16" ht="15" x14ac:dyDescent="0.25">
      <c r="A44" s="13" t="s">
        <v>29</v>
      </c>
      <c r="B44" s="14" t="s">
        <v>117</v>
      </c>
      <c r="C44" s="12">
        <v>0</v>
      </c>
      <c r="D44" s="12">
        <v>0</v>
      </c>
      <c r="E44" s="12">
        <v>9866672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5">
        <v>9866672</v>
      </c>
    </row>
    <row r="45" spans="1:16" ht="25.5" x14ac:dyDescent="0.25">
      <c r="A45" s="13" t="s">
        <v>30</v>
      </c>
      <c r="B45" s="14" t="s">
        <v>118</v>
      </c>
      <c r="C45" s="12">
        <v>4329592</v>
      </c>
      <c r="D45" s="12">
        <v>153210</v>
      </c>
      <c r="E45" s="12">
        <v>238997</v>
      </c>
      <c r="F45" s="12">
        <v>1132018</v>
      </c>
      <c r="G45" s="12">
        <v>1111272</v>
      </c>
      <c r="H45" s="12">
        <v>9046948</v>
      </c>
      <c r="I45" s="12">
        <v>28971</v>
      </c>
      <c r="J45" s="12">
        <v>558690</v>
      </c>
      <c r="K45" s="12">
        <v>1060718</v>
      </c>
      <c r="L45" s="12">
        <v>523684</v>
      </c>
      <c r="M45" s="12">
        <v>87975</v>
      </c>
      <c r="N45" s="12">
        <v>123532</v>
      </c>
      <c r="O45" s="12">
        <v>436</v>
      </c>
      <c r="P45" s="15">
        <v>18396043</v>
      </c>
    </row>
    <row r="46" spans="1:16" ht="25.5" x14ac:dyDescent="0.25">
      <c r="A46" s="13" t="s">
        <v>31</v>
      </c>
      <c r="B46" s="14" t="s">
        <v>119</v>
      </c>
      <c r="C46" s="12">
        <v>693339</v>
      </c>
      <c r="D46" s="12">
        <v>117441</v>
      </c>
      <c r="E46" s="12">
        <v>199845</v>
      </c>
      <c r="F46" s="12">
        <v>218794</v>
      </c>
      <c r="G46" s="12">
        <v>881897</v>
      </c>
      <c r="H46" s="12">
        <v>7784987</v>
      </c>
      <c r="I46" s="12">
        <v>24274</v>
      </c>
      <c r="J46" s="12">
        <v>413164</v>
      </c>
      <c r="K46" s="12">
        <v>753228</v>
      </c>
      <c r="L46" s="12">
        <v>1529402</v>
      </c>
      <c r="M46" s="12">
        <v>73712</v>
      </c>
      <c r="N46" s="12">
        <v>103695</v>
      </c>
      <c r="O46" s="12">
        <v>365</v>
      </c>
      <c r="P46" s="15">
        <v>12794143</v>
      </c>
    </row>
    <row r="47" spans="1:16" ht="25.5" x14ac:dyDescent="0.25">
      <c r="A47" s="13" t="s">
        <v>32</v>
      </c>
      <c r="B47" s="14" t="s">
        <v>120</v>
      </c>
      <c r="C47" s="12">
        <v>40843293</v>
      </c>
      <c r="D47" s="12">
        <v>2548973</v>
      </c>
      <c r="E47" s="12">
        <v>7247722</v>
      </c>
      <c r="F47" s="12">
        <v>6093169</v>
      </c>
      <c r="G47" s="12">
        <v>18010572</v>
      </c>
      <c r="H47" s="12">
        <v>144142119</v>
      </c>
      <c r="I47" s="12">
        <v>467706</v>
      </c>
      <c r="J47" s="12">
        <v>13410427</v>
      </c>
      <c r="K47" s="12">
        <v>14343025</v>
      </c>
      <c r="L47" s="12">
        <v>7345692</v>
      </c>
      <c r="M47" s="12">
        <v>1458599</v>
      </c>
      <c r="N47" s="12">
        <v>1999236</v>
      </c>
      <c r="O47" s="12">
        <v>7039</v>
      </c>
      <c r="P47" s="15">
        <v>257917572</v>
      </c>
    </row>
    <row r="48" spans="1:16" ht="38.25" x14ac:dyDescent="0.25">
      <c r="A48" s="13" t="s">
        <v>33</v>
      </c>
      <c r="B48" s="14" t="s">
        <v>121</v>
      </c>
      <c r="C48" s="12">
        <v>657581</v>
      </c>
      <c r="D48" s="12">
        <v>0</v>
      </c>
      <c r="E48" s="12">
        <v>27175</v>
      </c>
      <c r="F48" s="12">
        <v>2631036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5">
        <v>3315792</v>
      </c>
    </row>
    <row r="49" spans="1:16" ht="38.25" x14ac:dyDescent="0.25">
      <c r="A49" s="13" t="s">
        <v>34</v>
      </c>
      <c r="B49" s="14" t="s">
        <v>122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5">
        <v>0</v>
      </c>
    </row>
    <row r="50" spans="1:16" ht="25.5" x14ac:dyDescent="0.25">
      <c r="A50" s="13" t="s">
        <v>35</v>
      </c>
      <c r="B50" s="14" t="s">
        <v>123</v>
      </c>
      <c r="C50" s="12">
        <v>41416</v>
      </c>
      <c r="D50" s="12">
        <v>1267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5">
        <v>42683</v>
      </c>
    </row>
    <row r="51" spans="1:16" ht="25.5" x14ac:dyDescent="0.25">
      <c r="A51" s="13" t="s">
        <v>36</v>
      </c>
      <c r="B51" s="14" t="s">
        <v>124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5">
        <v>0</v>
      </c>
    </row>
    <row r="52" spans="1:16" ht="25.5" x14ac:dyDescent="0.25">
      <c r="A52" s="13" t="s">
        <v>37</v>
      </c>
      <c r="B52" s="14" t="s">
        <v>125</v>
      </c>
      <c r="C52" s="12">
        <v>439446</v>
      </c>
      <c r="D52" s="12">
        <v>157511</v>
      </c>
      <c r="E52" s="12">
        <v>6193260</v>
      </c>
      <c r="F52" s="12">
        <v>247427</v>
      </c>
      <c r="G52" s="12">
        <v>980430</v>
      </c>
      <c r="H52" s="12">
        <v>7218521</v>
      </c>
      <c r="I52" s="12">
        <v>24264</v>
      </c>
      <c r="J52" s="12">
        <v>996682</v>
      </c>
      <c r="K52" s="12">
        <v>674402</v>
      </c>
      <c r="L52" s="12">
        <v>188951</v>
      </c>
      <c r="M52" s="12">
        <v>74840</v>
      </c>
      <c r="N52" s="12">
        <v>104147</v>
      </c>
      <c r="O52" s="12">
        <v>365</v>
      </c>
      <c r="P52" s="15">
        <v>17300246</v>
      </c>
    </row>
    <row r="53" spans="1:16" ht="38.25" x14ac:dyDescent="0.25">
      <c r="A53" s="13" t="s">
        <v>38</v>
      </c>
      <c r="B53" s="14" t="s">
        <v>126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5">
        <v>0</v>
      </c>
    </row>
    <row r="54" spans="1:16" ht="38.25" x14ac:dyDescent="0.25">
      <c r="A54" s="13" t="s">
        <v>39</v>
      </c>
      <c r="B54" s="14" t="s">
        <v>127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5">
        <v>0</v>
      </c>
    </row>
    <row r="55" spans="1:16" ht="15" x14ac:dyDescent="0.25">
      <c r="A55" s="13" t="s">
        <v>40</v>
      </c>
      <c r="B55" s="14" t="s">
        <v>128</v>
      </c>
      <c r="C55" s="12">
        <v>4953</v>
      </c>
      <c r="D55" s="12">
        <v>239</v>
      </c>
      <c r="E55" s="12">
        <v>0</v>
      </c>
      <c r="F55" s="12">
        <v>0</v>
      </c>
      <c r="G55" s="12">
        <v>694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5">
        <v>5886</v>
      </c>
    </row>
    <row r="56" spans="1:16" ht="15" x14ac:dyDescent="0.25">
      <c r="A56" s="13" t="s">
        <v>41</v>
      </c>
      <c r="B56" s="14" t="s">
        <v>129</v>
      </c>
      <c r="C56" s="12">
        <v>282723</v>
      </c>
      <c r="D56" s="12">
        <v>111966</v>
      </c>
      <c r="E56" s="12">
        <v>65391</v>
      </c>
      <c r="F56" s="12">
        <v>110956</v>
      </c>
      <c r="G56" s="12">
        <v>543119</v>
      </c>
      <c r="H56" s="12">
        <v>2465625</v>
      </c>
      <c r="I56" s="12">
        <v>7943</v>
      </c>
      <c r="J56" s="12">
        <v>149997</v>
      </c>
      <c r="K56" s="12">
        <v>307900</v>
      </c>
      <c r="L56" s="12">
        <v>117797</v>
      </c>
      <c r="M56" s="12">
        <v>24119</v>
      </c>
      <c r="N56" s="12">
        <v>34213</v>
      </c>
      <c r="O56" s="12">
        <v>120</v>
      </c>
      <c r="P56" s="15">
        <v>4221869</v>
      </c>
    </row>
    <row r="57" spans="1:16" ht="15" x14ac:dyDescent="0.25">
      <c r="A57" s="13" t="s">
        <v>42</v>
      </c>
      <c r="B57" s="14" t="s">
        <v>130</v>
      </c>
      <c r="C57" s="12">
        <v>17557</v>
      </c>
      <c r="D57" s="12">
        <v>43453</v>
      </c>
      <c r="E57" s="12">
        <v>53529</v>
      </c>
      <c r="F57" s="12">
        <v>87389</v>
      </c>
      <c r="G57" s="12">
        <v>382633</v>
      </c>
      <c r="H57" s="12">
        <v>2023903</v>
      </c>
      <c r="I57" s="12">
        <v>6502</v>
      </c>
      <c r="J57" s="12">
        <v>123829</v>
      </c>
      <c r="K57" s="12">
        <v>245763</v>
      </c>
      <c r="L57" s="12">
        <v>96523</v>
      </c>
      <c r="M57" s="12">
        <v>19744</v>
      </c>
      <c r="N57" s="12">
        <v>27856</v>
      </c>
      <c r="O57" s="12">
        <v>98</v>
      </c>
      <c r="P57" s="15">
        <v>3128779</v>
      </c>
    </row>
    <row r="58" spans="1:16" ht="38.25" x14ac:dyDescent="0.25">
      <c r="A58" s="13" t="s">
        <v>43</v>
      </c>
      <c r="B58" s="14" t="s">
        <v>131</v>
      </c>
      <c r="C58" s="12">
        <v>21781</v>
      </c>
      <c r="D58" s="12">
        <v>114388</v>
      </c>
      <c r="E58" s="12">
        <v>4862593</v>
      </c>
      <c r="F58" s="12">
        <v>154276</v>
      </c>
      <c r="G58" s="12">
        <v>874249</v>
      </c>
      <c r="H58" s="12">
        <v>5004954</v>
      </c>
      <c r="I58" s="12">
        <v>15679</v>
      </c>
      <c r="J58" s="12">
        <v>297961</v>
      </c>
      <c r="K58" s="12">
        <v>476282</v>
      </c>
      <c r="L58" s="12">
        <v>185789</v>
      </c>
      <c r="M58" s="12">
        <v>47612</v>
      </c>
      <c r="N58" s="12">
        <v>67178</v>
      </c>
      <c r="O58" s="12">
        <v>236</v>
      </c>
      <c r="P58" s="15">
        <v>12122978</v>
      </c>
    </row>
    <row r="59" spans="1:16" ht="38.25" x14ac:dyDescent="0.25">
      <c r="A59" s="13" t="s">
        <v>44</v>
      </c>
      <c r="B59" s="14" t="s">
        <v>132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5">
        <v>0</v>
      </c>
    </row>
    <row r="60" spans="1:16" ht="25.5" x14ac:dyDescent="0.25">
      <c r="A60" s="13" t="s">
        <v>45</v>
      </c>
      <c r="B60" s="14" t="s">
        <v>133</v>
      </c>
      <c r="C60" s="12">
        <v>809312</v>
      </c>
      <c r="D60" s="12">
        <v>242771</v>
      </c>
      <c r="E60" s="12">
        <v>8512510</v>
      </c>
      <c r="F60" s="12">
        <v>546083</v>
      </c>
      <c r="G60" s="12">
        <v>1828201</v>
      </c>
      <c r="H60" s="12">
        <v>15372088</v>
      </c>
      <c r="I60" s="12">
        <v>50356</v>
      </c>
      <c r="J60" s="12">
        <v>1650195</v>
      </c>
      <c r="K60" s="12">
        <v>1467475</v>
      </c>
      <c r="L60" s="12">
        <v>335405</v>
      </c>
      <c r="M60" s="12">
        <v>154439</v>
      </c>
      <c r="N60" s="12">
        <v>215275</v>
      </c>
      <c r="O60" s="12">
        <v>758</v>
      </c>
      <c r="P60" s="15">
        <v>31184868</v>
      </c>
    </row>
    <row r="61" spans="1:16" ht="25.5" x14ac:dyDescent="0.25">
      <c r="A61" s="13" t="s">
        <v>46</v>
      </c>
      <c r="B61" s="14" t="s">
        <v>134</v>
      </c>
      <c r="C61" s="12">
        <v>27600</v>
      </c>
      <c r="D61" s="12">
        <v>65643</v>
      </c>
      <c r="E61" s="12">
        <v>98819</v>
      </c>
      <c r="F61" s="12">
        <v>108639</v>
      </c>
      <c r="G61" s="12">
        <v>437601</v>
      </c>
      <c r="H61" s="12">
        <v>3894747</v>
      </c>
      <c r="I61" s="12">
        <v>12003</v>
      </c>
      <c r="J61" s="12">
        <v>208725</v>
      </c>
      <c r="K61" s="12">
        <v>325235</v>
      </c>
      <c r="L61" s="12">
        <v>74623</v>
      </c>
      <c r="M61" s="12">
        <v>36449</v>
      </c>
      <c r="N61" s="12">
        <v>51169</v>
      </c>
      <c r="O61" s="12">
        <v>181</v>
      </c>
      <c r="P61" s="15">
        <v>5341434</v>
      </c>
    </row>
    <row r="62" spans="1:16" ht="38.25" x14ac:dyDescent="0.25">
      <c r="A62" s="13" t="s">
        <v>47</v>
      </c>
      <c r="B62" s="14" t="s">
        <v>135</v>
      </c>
      <c r="C62" s="12">
        <v>154838</v>
      </c>
      <c r="D62" s="12">
        <v>63554</v>
      </c>
      <c r="E62" s="12">
        <v>257055</v>
      </c>
      <c r="F62" s="12">
        <v>154092</v>
      </c>
      <c r="G62" s="12">
        <v>588469</v>
      </c>
      <c r="H62" s="12">
        <v>4169149</v>
      </c>
      <c r="I62" s="12">
        <v>14871</v>
      </c>
      <c r="J62" s="12">
        <v>691400</v>
      </c>
      <c r="K62" s="12">
        <v>569336</v>
      </c>
      <c r="L62" s="12">
        <v>95620</v>
      </c>
      <c r="M62" s="12">
        <v>45159</v>
      </c>
      <c r="N62" s="12">
        <v>63795</v>
      </c>
      <c r="O62" s="12">
        <v>224</v>
      </c>
      <c r="P62" s="15">
        <v>6867562</v>
      </c>
    </row>
    <row r="63" spans="1:16" ht="25.5" x14ac:dyDescent="0.25">
      <c r="A63" s="13" t="s">
        <v>48</v>
      </c>
      <c r="B63" s="14" t="s">
        <v>136</v>
      </c>
      <c r="C63" s="12">
        <v>42496</v>
      </c>
      <c r="D63" s="12">
        <v>145</v>
      </c>
      <c r="E63" s="12">
        <v>245</v>
      </c>
      <c r="F63" s="12">
        <v>1460</v>
      </c>
      <c r="G63" s="12">
        <v>1071</v>
      </c>
      <c r="H63" s="12">
        <v>8820</v>
      </c>
      <c r="I63" s="12">
        <v>29</v>
      </c>
      <c r="J63" s="12">
        <v>622</v>
      </c>
      <c r="K63" s="12">
        <v>1477</v>
      </c>
      <c r="L63" s="12">
        <v>265</v>
      </c>
      <c r="M63" s="12">
        <v>91</v>
      </c>
      <c r="N63" s="12">
        <v>2894</v>
      </c>
      <c r="O63" s="12">
        <v>0</v>
      </c>
      <c r="P63" s="15">
        <v>59615</v>
      </c>
    </row>
    <row r="64" spans="1:16" ht="25.5" x14ac:dyDescent="0.25">
      <c r="A64" s="13" t="s">
        <v>49</v>
      </c>
      <c r="B64" s="14" t="s">
        <v>137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5">
        <v>0</v>
      </c>
    </row>
    <row r="65" spans="1:16" ht="25.5" x14ac:dyDescent="0.25">
      <c r="A65" s="13" t="s">
        <v>50</v>
      </c>
      <c r="B65" s="14" t="s">
        <v>138</v>
      </c>
      <c r="C65" s="12">
        <v>2972</v>
      </c>
      <c r="D65" s="12">
        <v>81</v>
      </c>
      <c r="E65" s="12">
        <v>144</v>
      </c>
      <c r="F65" s="12">
        <v>859</v>
      </c>
      <c r="G65" s="12">
        <v>625</v>
      </c>
      <c r="H65" s="12">
        <v>5182</v>
      </c>
      <c r="I65" s="12">
        <v>18</v>
      </c>
      <c r="J65" s="12">
        <v>368</v>
      </c>
      <c r="K65" s="12">
        <v>868</v>
      </c>
      <c r="L65" s="12">
        <v>155</v>
      </c>
      <c r="M65" s="12">
        <v>53</v>
      </c>
      <c r="N65" s="12">
        <v>75</v>
      </c>
      <c r="O65" s="12">
        <v>0</v>
      </c>
      <c r="P65" s="15">
        <v>11400</v>
      </c>
    </row>
    <row r="66" spans="1:16" ht="25.5" x14ac:dyDescent="0.25">
      <c r="A66" s="13" t="s">
        <v>51</v>
      </c>
      <c r="B66" s="14" t="s">
        <v>139</v>
      </c>
      <c r="C66" s="12">
        <v>5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5">
        <v>5</v>
      </c>
    </row>
    <row r="67" spans="1:16" ht="38.25" x14ac:dyDescent="0.25">
      <c r="A67" s="13" t="s">
        <v>52</v>
      </c>
      <c r="B67" s="14" t="s">
        <v>140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5">
        <v>0</v>
      </c>
    </row>
    <row r="68" spans="1:16" ht="25.5" x14ac:dyDescent="0.25">
      <c r="A68" s="13" t="s">
        <v>53</v>
      </c>
      <c r="B68" s="14" t="s">
        <v>141</v>
      </c>
      <c r="C68" s="12">
        <v>75805</v>
      </c>
      <c r="D68" s="12">
        <v>261774</v>
      </c>
      <c r="E68" s="12">
        <v>3385634</v>
      </c>
      <c r="F68" s="12">
        <v>275969</v>
      </c>
      <c r="G68" s="12">
        <v>1228424</v>
      </c>
      <c r="H68" s="12">
        <v>7280544</v>
      </c>
      <c r="I68" s="12">
        <v>28053</v>
      </c>
      <c r="J68" s="12">
        <v>2010993</v>
      </c>
      <c r="K68" s="12">
        <v>886981</v>
      </c>
      <c r="L68" s="12">
        <v>271244</v>
      </c>
      <c r="M68" s="12">
        <v>85190</v>
      </c>
      <c r="N68" s="12">
        <v>122254</v>
      </c>
      <c r="O68" s="12">
        <v>422</v>
      </c>
      <c r="P68" s="15">
        <v>15913287</v>
      </c>
    </row>
    <row r="69" spans="1:16" ht="25.5" x14ac:dyDescent="0.25">
      <c r="A69" s="13" t="s">
        <v>54</v>
      </c>
      <c r="B69" s="14" t="s">
        <v>142</v>
      </c>
      <c r="C69" s="12">
        <v>0</v>
      </c>
      <c r="D69" s="12">
        <v>0</v>
      </c>
      <c r="E69" s="12">
        <v>7141475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5">
        <v>7141475</v>
      </c>
    </row>
    <row r="70" spans="1:16" ht="25.5" x14ac:dyDescent="0.25">
      <c r="A70" s="13" t="s">
        <v>55</v>
      </c>
      <c r="B70" s="14" t="s">
        <v>143</v>
      </c>
      <c r="C70" s="12">
        <v>15718</v>
      </c>
      <c r="D70" s="12">
        <v>75777</v>
      </c>
      <c r="E70" s="12">
        <v>40008</v>
      </c>
      <c r="F70" s="12">
        <v>57779</v>
      </c>
      <c r="G70" s="12">
        <v>228947</v>
      </c>
      <c r="H70" s="12">
        <v>1409868</v>
      </c>
      <c r="I70" s="12">
        <v>4859</v>
      </c>
      <c r="J70" s="12">
        <v>199045</v>
      </c>
      <c r="K70" s="12">
        <v>169389</v>
      </c>
      <c r="L70" s="12">
        <v>70365</v>
      </c>
      <c r="M70" s="12">
        <v>14757</v>
      </c>
      <c r="N70" s="12">
        <v>21147</v>
      </c>
      <c r="O70" s="12">
        <v>73</v>
      </c>
      <c r="P70" s="15">
        <v>2307732</v>
      </c>
    </row>
    <row r="71" spans="1:16" ht="25.5" x14ac:dyDescent="0.25">
      <c r="A71" s="13" t="s">
        <v>56</v>
      </c>
      <c r="B71" s="14" t="s">
        <v>144</v>
      </c>
      <c r="C71" s="12">
        <v>4569339</v>
      </c>
      <c r="D71" s="12">
        <v>13742</v>
      </c>
      <c r="E71" s="12">
        <v>39566406</v>
      </c>
      <c r="F71" s="12">
        <v>7411</v>
      </c>
      <c r="G71" s="12">
        <v>85226</v>
      </c>
      <c r="H71" s="12">
        <v>274111</v>
      </c>
      <c r="I71" s="12">
        <v>941</v>
      </c>
      <c r="J71" s="12">
        <v>44831</v>
      </c>
      <c r="K71" s="12">
        <v>25203</v>
      </c>
      <c r="L71" s="12">
        <v>9076</v>
      </c>
      <c r="M71" s="12">
        <v>2857</v>
      </c>
      <c r="N71" s="12">
        <v>4011</v>
      </c>
      <c r="O71" s="12">
        <v>14</v>
      </c>
      <c r="P71" s="15">
        <v>44603168</v>
      </c>
    </row>
    <row r="72" spans="1:16" ht="25.5" x14ac:dyDescent="0.25">
      <c r="A72" s="13" t="s">
        <v>57</v>
      </c>
      <c r="B72" s="14" t="s">
        <v>145</v>
      </c>
      <c r="C72" s="12">
        <v>98927</v>
      </c>
      <c r="D72" s="12">
        <v>22650</v>
      </c>
      <c r="E72" s="12">
        <v>2647788</v>
      </c>
      <c r="F72" s="12">
        <v>52279</v>
      </c>
      <c r="G72" s="12">
        <v>179721</v>
      </c>
      <c r="H72" s="12">
        <v>1540129</v>
      </c>
      <c r="I72" s="12">
        <v>5000</v>
      </c>
      <c r="J72" s="12">
        <v>162896</v>
      </c>
      <c r="K72" s="12">
        <v>133928</v>
      </c>
      <c r="L72" s="12">
        <v>34470</v>
      </c>
      <c r="M72" s="12">
        <v>15185</v>
      </c>
      <c r="N72" s="12">
        <v>21323</v>
      </c>
      <c r="O72" s="12">
        <v>75</v>
      </c>
      <c r="P72" s="15">
        <v>4914371</v>
      </c>
    </row>
    <row r="73" spans="1:16" ht="25.5" x14ac:dyDescent="0.25">
      <c r="A73" s="13" t="s">
        <v>58</v>
      </c>
      <c r="B73" s="14" t="s">
        <v>146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5">
        <v>0</v>
      </c>
    </row>
    <row r="74" spans="1:16" ht="15" x14ac:dyDescent="0.25">
      <c r="A74" s="13" t="s">
        <v>59</v>
      </c>
      <c r="B74" s="14" t="s">
        <v>147</v>
      </c>
      <c r="C74" s="12">
        <v>0</v>
      </c>
      <c r="D74" s="12">
        <v>0</v>
      </c>
      <c r="E74" s="12">
        <v>220952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5">
        <v>220952</v>
      </c>
    </row>
    <row r="75" spans="1:16" ht="15" x14ac:dyDescent="0.25">
      <c r="A75" s="13" t="s">
        <v>60</v>
      </c>
      <c r="B75" s="14" t="s">
        <v>148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5">
        <v>0</v>
      </c>
    </row>
    <row r="76" spans="1:16" ht="25.5" x14ac:dyDescent="0.25">
      <c r="A76" s="13" t="s">
        <v>164</v>
      </c>
      <c r="B76" s="14" t="s">
        <v>149</v>
      </c>
      <c r="C76" s="12">
        <v>3091757</v>
      </c>
      <c r="D76" s="12">
        <v>539765</v>
      </c>
      <c r="E76" s="12">
        <v>299218</v>
      </c>
      <c r="F76" s="12">
        <v>1509746</v>
      </c>
      <c r="G76" s="12">
        <v>3760932</v>
      </c>
      <c r="H76" s="12">
        <v>32451896</v>
      </c>
      <c r="I76" s="12">
        <v>105344</v>
      </c>
      <c r="J76" s="12">
        <v>2563849</v>
      </c>
      <c r="K76" s="12">
        <v>2688157</v>
      </c>
      <c r="L76" s="12">
        <v>1862198</v>
      </c>
      <c r="M76" s="12">
        <v>317552</v>
      </c>
      <c r="N76" s="12">
        <v>455409</v>
      </c>
      <c r="O76" s="12">
        <v>1585</v>
      </c>
      <c r="P76" s="15">
        <v>49647408</v>
      </c>
    </row>
    <row r="77" spans="1:16" ht="15" x14ac:dyDescent="0.25">
      <c r="A77" s="13" t="s">
        <v>61</v>
      </c>
      <c r="B77" s="14" t="s">
        <v>150</v>
      </c>
      <c r="C77" s="12">
        <v>602680</v>
      </c>
      <c r="D77" s="12">
        <v>119460</v>
      </c>
      <c r="E77" s="12">
        <v>65264</v>
      </c>
      <c r="F77" s="12">
        <v>310455</v>
      </c>
      <c r="G77" s="12">
        <v>828457</v>
      </c>
      <c r="H77" s="12">
        <v>7058979</v>
      </c>
      <c r="I77" s="12">
        <v>22977</v>
      </c>
      <c r="J77" s="12">
        <v>577021</v>
      </c>
      <c r="K77" s="12">
        <v>585945</v>
      </c>
      <c r="L77" s="12">
        <v>380940</v>
      </c>
      <c r="M77" s="12">
        <v>69264</v>
      </c>
      <c r="N77" s="12">
        <v>99227</v>
      </c>
      <c r="O77" s="12">
        <v>346</v>
      </c>
      <c r="P77" s="15">
        <v>10721015</v>
      </c>
    </row>
    <row r="78" spans="1:16" ht="25.5" x14ac:dyDescent="0.25">
      <c r="A78" s="13" t="s">
        <v>62</v>
      </c>
      <c r="B78" s="14" t="s">
        <v>151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5">
        <v>0</v>
      </c>
    </row>
    <row r="79" spans="1:16" ht="15" x14ac:dyDescent="0.25">
      <c r="A79" s="13" t="s">
        <v>63</v>
      </c>
      <c r="B79" s="14" t="s">
        <v>152</v>
      </c>
      <c r="C79" s="12">
        <v>7372843</v>
      </c>
      <c r="D79" s="12">
        <v>148578</v>
      </c>
      <c r="E79" s="12">
        <v>90981</v>
      </c>
      <c r="F79" s="12">
        <v>168138</v>
      </c>
      <c r="G79" s="12">
        <v>1071733</v>
      </c>
      <c r="H79" s="12">
        <v>4792532</v>
      </c>
      <c r="I79" s="12">
        <v>15897</v>
      </c>
      <c r="J79" s="12">
        <v>708002</v>
      </c>
      <c r="K79" s="12">
        <v>472718</v>
      </c>
      <c r="L79" s="12">
        <v>223257</v>
      </c>
      <c r="M79" s="12">
        <v>62634</v>
      </c>
      <c r="N79" s="12">
        <v>68996</v>
      </c>
      <c r="O79" s="12">
        <v>239</v>
      </c>
      <c r="P79" s="15">
        <v>15196548</v>
      </c>
    </row>
    <row r="80" spans="1:16" ht="15" x14ac:dyDescent="0.25">
      <c r="A80" s="13" t="s">
        <v>64</v>
      </c>
      <c r="B80" s="14" t="s">
        <v>153</v>
      </c>
      <c r="C80" s="12">
        <v>7890353</v>
      </c>
      <c r="D80" s="12">
        <v>285488</v>
      </c>
      <c r="E80" s="12">
        <v>197721</v>
      </c>
      <c r="F80" s="12">
        <v>502381</v>
      </c>
      <c r="G80" s="12">
        <v>2473515</v>
      </c>
      <c r="H80" s="12">
        <v>10279097</v>
      </c>
      <c r="I80" s="12">
        <v>34597</v>
      </c>
      <c r="J80" s="12">
        <v>1701937</v>
      </c>
      <c r="K80" s="12">
        <v>1002575</v>
      </c>
      <c r="L80" s="12">
        <v>771854</v>
      </c>
      <c r="M80" s="12">
        <v>109771</v>
      </c>
      <c r="N80" s="12">
        <v>151419</v>
      </c>
      <c r="O80" s="12">
        <v>521</v>
      </c>
      <c r="P80" s="15">
        <v>25401229</v>
      </c>
    </row>
    <row r="81" spans="1:16" ht="15" x14ac:dyDescent="0.25">
      <c r="A81" s="13" t="s">
        <v>65</v>
      </c>
      <c r="B81" s="14" t="s">
        <v>154</v>
      </c>
      <c r="C81" s="12">
        <v>67393949</v>
      </c>
      <c r="D81" s="12">
        <v>9531250</v>
      </c>
      <c r="E81" s="12">
        <v>96809064</v>
      </c>
      <c r="F81" s="12">
        <v>14490705</v>
      </c>
      <c r="G81" s="12">
        <v>79227213</v>
      </c>
      <c r="H81" s="12">
        <v>345399783</v>
      </c>
      <c r="I81" s="12">
        <v>1154390</v>
      </c>
      <c r="J81" s="12">
        <v>56363707</v>
      </c>
      <c r="K81" s="12">
        <v>31617538</v>
      </c>
      <c r="L81" s="12">
        <v>16575452</v>
      </c>
      <c r="M81" s="12">
        <v>3509268</v>
      </c>
      <c r="N81" s="12">
        <v>5016292</v>
      </c>
      <c r="O81" s="12">
        <v>17375</v>
      </c>
      <c r="P81" s="15">
        <v>727105986</v>
      </c>
    </row>
    <row r="82" spans="1:16" ht="25.5" x14ac:dyDescent="0.25">
      <c r="A82" s="13" t="s">
        <v>66</v>
      </c>
      <c r="B82" s="14" t="s">
        <v>155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5">
        <v>0</v>
      </c>
    </row>
    <row r="83" spans="1:16" ht="25.5" x14ac:dyDescent="0.25">
      <c r="A83" s="13" t="s">
        <v>67</v>
      </c>
      <c r="B83" s="14" t="s">
        <v>156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5">
        <v>0</v>
      </c>
    </row>
    <row r="84" spans="1:16" ht="15" x14ac:dyDescent="0.25">
      <c r="A84" s="13" t="s">
        <v>68</v>
      </c>
      <c r="B84" s="14" t="s">
        <v>157</v>
      </c>
      <c r="C84" s="12">
        <v>148569</v>
      </c>
      <c r="D84" s="12">
        <v>43644</v>
      </c>
      <c r="E84" s="12">
        <v>281473</v>
      </c>
      <c r="F84" s="12">
        <v>89796</v>
      </c>
      <c r="G84" s="12">
        <v>380578</v>
      </c>
      <c r="H84" s="12">
        <v>1642930</v>
      </c>
      <c r="I84" s="12">
        <v>5593</v>
      </c>
      <c r="J84" s="12">
        <v>272700</v>
      </c>
      <c r="K84" s="12">
        <v>182347</v>
      </c>
      <c r="L84" s="12">
        <v>107590</v>
      </c>
      <c r="M84" s="12">
        <v>16950</v>
      </c>
      <c r="N84" s="12">
        <v>24265</v>
      </c>
      <c r="O84" s="12">
        <v>84</v>
      </c>
      <c r="P84" s="15">
        <v>3196519</v>
      </c>
    </row>
    <row r="85" spans="1:16" ht="15" x14ac:dyDescent="0.25">
      <c r="A85" s="13" t="s">
        <v>69</v>
      </c>
      <c r="B85" s="14" t="s">
        <v>158</v>
      </c>
      <c r="C85" s="12">
        <v>458140</v>
      </c>
      <c r="D85" s="12">
        <v>307574</v>
      </c>
      <c r="E85" s="12">
        <v>243305</v>
      </c>
      <c r="F85" s="12">
        <v>426908</v>
      </c>
      <c r="G85" s="12">
        <v>2900955</v>
      </c>
      <c r="H85" s="12">
        <v>12652815</v>
      </c>
      <c r="I85" s="12">
        <v>42575</v>
      </c>
      <c r="J85" s="12">
        <v>2138132</v>
      </c>
      <c r="K85" s="12">
        <v>1184986</v>
      </c>
      <c r="L85" s="12">
        <v>440481</v>
      </c>
      <c r="M85" s="12">
        <v>129017</v>
      </c>
      <c r="N85" s="12">
        <v>184271</v>
      </c>
      <c r="O85" s="12">
        <v>641</v>
      </c>
      <c r="P85" s="15">
        <v>21109800</v>
      </c>
    </row>
    <row r="86" spans="1:16" ht="15" x14ac:dyDescent="0.25">
      <c r="A86" s="13" t="s">
        <v>70</v>
      </c>
      <c r="B86" s="14" t="s">
        <v>159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5">
        <v>0</v>
      </c>
    </row>
    <row r="87" spans="1:16" ht="15" x14ac:dyDescent="0.25">
      <c r="A87" s="13" t="s">
        <v>71</v>
      </c>
      <c r="B87" s="14" t="s">
        <v>160</v>
      </c>
      <c r="C87" s="12">
        <v>670480</v>
      </c>
      <c r="D87" s="12">
        <v>180394</v>
      </c>
      <c r="E87" s="12">
        <v>91863</v>
      </c>
      <c r="F87" s="12">
        <v>289637</v>
      </c>
      <c r="G87" s="12">
        <v>2028739</v>
      </c>
      <c r="H87" s="12">
        <v>4867762</v>
      </c>
      <c r="I87" s="12">
        <v>16075</v>
      </c>
      <c r="J87" s="12">
        <v>739965</v>
      </c>
      <c r="K87" s="12">
        <v>432388</v>
      </c>
      <c r="L87" s="12">
        <v>269899</v>
      </c>
      <c r="M87" s="12">
        <v>48711</v>
      </c>
      <c r="N87" s="12">
        <v>70322</v>
      </c>
      <c r="O87" s="12">
        <v>242</v>
      </c>
      <c r="P87" s="15">
        <v>9706477</v>
      </c>
    </row>
    <row r="88" spans="1:16" ht="15" x14ac:dyDescent="0.25">
      <c r="A88" s="13" t="s">
        <v>72</v>
      </c>
      <c r="B88" s="14" t="s">
        <v>161</v>
      </c>
      <c r="C88" s="12">
        <v>42499</v>
      </c>
      <c r="D88" s="12">
        <v>0</v>
      </c>
      <c r="E88" s="12">
        <v>1415912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5">
        <v>1458411</v>
      </c>
    </row>
    <row r="89" spans="1:16" ht="15" x14ac:dyDescent="0.25">
      <c r="A89" s="13" t="s">
        <v>73</v>
      </c>
      <c r="B89" s="14" t="s">
        <v>162</v>
      </c>
      <c r="C89" s="12">
        <v>0</v>
      </c>
      <c r="D89" s="12">
        <v>0</v>
      </c>
      <c r="E89" s="12">
        <v>209356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5">
        <v>209356</v>
      </c>
    </row>
    <row r="90" spans="1:16" ht="15" x14ac:dyDescent="0.25">
      <c r="A90" s="20"/>
      <c r="B90" s="2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ht="15" x14ac:dyDescent="0.25">
      <c r="A91" s="121" t="s">
        <v>178</v>
      </c>
      <c r="B91" s="121"/>
      <c r="C91" s="122">
        <v>249156747</v>
      </c>
      <c r="D91" s="122">
        <v>16770754</v>
      </c>
      <c r="E91" s="122">
        <v>413464404</v>
      </c>
      <c r="F91" s="122">
        <v>40906462</v>
      </c>
      <c r="G91" s="122">
        <v>134870191</v>
      </c>
      <c r="H91" s="122">
        <v>717836866</v>
      </c>
      <c r="I91" s="122">
        <v>2399728</v>
      </c>
      <c r="J91" s="122">
        <v>96915433</v>
      </c>
      <c r="K91" s="122">
        <v>74077085</v>
      </c>
      <c r="L91" s="122">
        <v>34131080</v>
      </c>
      <c r="M91" s="122">
        <v>14178379</v>
      </c>
      <c r="N91" s="122">
        <v>10601405</v>
      </c>
      <c r="O91" s="122">
        <v>36117</v>
      </c>
      <c r="P91" s="122">
        <v>1805344651</v>
      </c>
    </row>
  </sheetData>
  <pageMargins left="0.70866141732283472" right="0.70866141732283472" top="0.78740157480314965" bottom="0.78740157480314965" header="0.31496062992125984" footer="0.31496062992125984"/>
  <pageSetup paperSize="8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7BAF-DAD6-42E0-B780-4AD9A287B777}">
  <sheetPr>
    <pageSetUpPr fitToPage="1"/>
  </sheetPr>
  <dimension ref="A1:Q92"/>
  <sheetViews>
    <sheetView workbookViewId="0">
      <pane ySplit="6" topLeftCell="A7" activePane="bottomLeft" state="frozen"/>
      <selection activeCell="G2" sqref="G2:M2"/>
      <selection pane="bottomLeft" activeCell="A7" sqref="A7"/>
    </sheetView>
  </sheetViews>
  <sheetFormatPr baseColWidth="10" defaultColWidth="11.42578125" defaultRowHeight="12.75" x14ac:dyDescent="0.25"/>
  <cols>
    <col min="1" max="1" width="9.42578125" style="2" customWidth="1"/>
    <col min="2" max="2" width="62.28515625" style="2" customWidth="1"/>
    <col min="3" max="3" width="14" style="2" customWidth="1"/>
    <col min="4" max="4" width="13.85546875" style="2" customWidth="1"/>
    <col min="5" max="5" width="14.5703125" style="2" customWidth="1"/>
    <col min="6" max="6" width="13" style="2" customWidth="1"/>
    <col min="7" max="7" width="14.28515625" style="2" customWidth="1"/>
    <col min="8" max="8" width="15" style="2" customWidth="1"/>
    <col min="9" max="9" width="12.140625" style="2" customWidth="1"/>
    <col min="10" max="12" width="13.42578125" style="2" customWidth="1"/>
    <col min="13" max="13" width="15" style="2" customWidth="1"/>
    <col min="14" max="14" width="13.5703125" style="2" customWidth="1"/>
    <col min="15" max="15" width="12.140625" style="2" customWidth="1"/>
    <col min="16" max="16" width="17" style="2" customWidth="1"/>
    <col min="17" max="16384" width="11.425781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4.75" customHeight="1" x14ac:dyDescent="0.25">
      <c r="A2" s="3" t="s">
        <v>353</v>
      </c>
      <c r="B2" s="3"/>
      <c r="C2" s="3"/>
      <c r="D2" s="3"/>
      <c r="E2" s="3"/>
      <c r="F2" s="3">
        <f>italienisch!G2</f>
        <v>2024</v>
      </c>
      <c r="G2" s="4"/>
      <c r="H2" s="4"/>
      <c r="I2" s="4"/>
      <c r="J2" s="4"/>
      <c r="K2" s="5"/>
      <c r="L2" s="5"/>
      <c r="M2" s="5"/>
    </row>
    <row r="5" spans="1:17" hidden="1" x14ac:dyDescent="0.25">
      <c r="A5" s="7" t="s">
        <v>165</v>
      </c>
      <c r="B5" s="7" t="s">
        <v>166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12</v>
      </c>
      <c r="P5" s="9" t="s">
        <v>163</v>
      </c>
    </row>
    <row r="6" spans="1:17" ht="71.25" customHeight="1" x14ac:dyDescent="0.25">
      <c r="A6" s="10" t="s">
        <v>259</v>
      </c>
      <c r="B6" s="10" t="s">
        <v>260</v>
      </c>
      <c r="C6" s="123" t="s">
        <v>354</v>
      </c>
      <c r="D6" s="123" t="s">
        <v>274</v>
      </c>
      <c r="E6" s="123" t="s">
        <v>275</v>
      </c>
      <c r="F6" s="123" t="s">
        <v>273</v>
      </c>
      <c r="G6" s="123" t="s">
        <v>181</v>
      </c>
      <c r="H6" s="123" t="s">
        <v>272</v>
      </c>
      <c r="I6" s="123" t="s">
        <v>271</v>
      </c>
      <c r="J6" s="123" t="s">
        <v>179</v>
      </c>
      <c r="K6" s="123" t="s">
        <v>270</v>
      </c>
      <c r="L6" s="123" t="s">
        <v>269</v>
      </c>
      <c r="M6" s="123" t="s">
        <v>268</v>
      </c>
      <c r="N6" s="123" t="s">
        <v>182</v>
      </c>
      <c r="O6" s="123" t="s">
        <v>277</v>
      </c>
      <c r="P6" s="123" t="s">
        <v>183</v>
      </c>
    </row>
    <row r="7" spans="1:17" x14ac:dyDescent="0.25">
      <c r="A7" s="11"/>
      <c r="B7" s="11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7" ht="15" x14ac:dyDescent="0.25">
      <c r="A8" s="13" t="s">
        <v>0</v>
      </c>
      <c r="B8" s="14" t="s">
        <v>197</v>
      </c>
      <c r="C8" s="12">
        <f>italienisch!C8</f>
        <v>6304763</v>
      </c>
      <c r="D8" s="12">
        <f>italienisch!D8</f>
        <v>151513</v>
      </c>
      <c r="E8" s="12">
        <f>italienisch!E8</f>
        <v>85030</v>
      </c>
      <c r="F8" s="12">
        <f>italienisch!F8</f>
        <v>1756978</v>
      </c>
      <c r="G8" s="12">
        <f>italienisch!G8</f>
        <v>1238147</v>
      </c>
      <c r="H8" s="12">
        <f>italienisch!H8</f>
        <v>8362563</v>
      </c>
      <c r="I8" s="12">
        <f>italienisch!I8</f>
        <v>29942</v>
      </c>
      <c r="J8" s="12">
        <f>italienisch!J8</f>
        <v>507467</v>
      </c>
      <c r="K8" s="12">
        <f>italienisch!K8</f>
        <v>1805536</v>
      </c>
      <c r="L8" s="12">
        <f>italienisch!L8</f>
        <v>252543</v>
      </c>
      <c r="M8" s="12">
        <f>italienisch!M8</f>
        <v>1253568</v>
      </c>
      <c r="N8" s="12">
        <f>italienisch!N8</f>
        <v>134789</v>
      </c>
      <c r="O8" s="12">
        <f>italienisch!O8</f>
        <v>451</v>
      </c>
      <c r="P8" s="15">
        <f>italienisch!P8</f>
        <v>21883290</v>
      </c>
    </row>
    <row r="9" spans="1:17" ht="25.5" x14ac:dyDescent="0.25">
      <c r="A9" s="13" t="s">
        <v>1</v>
      </c>
      <c r="B9" s="14" t="s">
        <v>198</v>
      </c>
      <c r="C9" s="12">
        <f>italienisch!C9</f>
        <v>216609</v>
      </c>
      <c r="D9" s="12">
        <f>italienisch!D9</f>
        <v>19328</v>
      </c>
      <c r="E9" s="12">
        <f>italienisch!E9</f>
        <v>12338</v>
      </c>
      <c r="F9" s="12">
        <f>italienisch!F9</f>
        <v>222248</v>
      </c>
      <c r="G9" s="12">
        <f>italienisch!G9</f>
        <v>173506</v>
      </c>
      <c r="H9" s="12">
        <f>italienisch!H9</f>
        <v>1244992</v>
      </c>
      <c r="I9" s="12">
        <f>italienisch!I9</f>
        <v>4344</v>
      </c>
      <c r="J9" s="12">
        <f>italienisch!J9</f>
        <v>73632</v>
      </c>
      <c r="K9" s="12">
        <f>italienisch!K9</f>
        <v>232220</v>
      </c>
      <c r="L9" s="12">
        <f>italienisch!L9</f>
        <v>29368</v>
      </c>
      <c r="M9" s="12">
        <f>italienisch!M9</f>
        <v>140765</v>
      </c>
      <c r="N9" s="12">
        <f>italienisch!N9</f>
        <v>19581</v>
      </c>
      <c r="O9" s="12">
        <f>italienisch!O9</f>
        <v>65</v>
      </c>
      <c r="P9" s="15">
        <f>italienisch!P9</f>
        <v>2388996</v>
      </c>
    </row>
    <row r="10" spans="1:17" ht="25.5" x14ac:dyDescent="0.25">
      <c r="A10" s="13" t="s">
        <v>2</v>
      </c>
      <c r="B10" s="14" t="s">
        <v>184</v>
      </c>
      <c r="C10" s="12">
        <f>italienisch!C10</f>
        <v>389985</v>
      </c>
      <c r="D10" s="12">
        <f>italienisch!D10</f>
        <v>35555</v>
      </c>
      <c r="E10" s="12">
        <f>italienisch!E10</f>
        <v>22554</v>
      </c>
      <c r="F10" s="12">
        <f>italienisch!F10</f>
        <v>439276</v>
      </c>
      <c r="G10" s="12">
        <f>italienisch!G10</f>
        <v>323126</v>
      </c>
      <c r="H10" s="12">
        <f>italienisch!H10</f>
        <v>2244077</v>
      </c>
      <c r="I10" s="12">
        <f>italienisch!I10</f>
        <v>7942</v>
      </c>
      <c r="J10" s="12">
        <f>italienisch!J10</f>
        <v>134607</v>
      </c>
      <c r="K10" s="12">
        <f>italienisch!K10</f>
        <v>454553</v>
      </c>
      <c r="L10" s="12">
        <f>italienisch!L10</f>
        <v>54313</v>
      </c>
      <c r="M10" s="12">
        <f>italienisch!M10</f>
        <v>298833</v>
      </c>
      <c r="N10" s="12">
        <f>italienisch!N10</f>
        <v>35772</v>
      </c>
      <c r="O10" s="12">
        <f>italienisch!O10</f>
        <v>120</v>
      </c>
      <c r="P10" s="15">
        <f>italienisch!P10</f>
        <v>4440713</v>
      </c>
    </row>
    <row r="11" spans="1:17" ht="25.5" x14ac:dyDescent="0.25">
      <c r="A11" s="13" t="s">
        <v>3</v>
      </c>
      <c r="B11" s="14" t="s">
        <v>185</v>
      </c>
      <c r="C11" s="12">
        <f>italienisch!C11</f>
        <v>50257</v>
      </c>
      <c r="D11" s="12">
        <f>italienisch!D11</f>
        <v>24847</v>
      </c>
      <c r="E11" s="12">
        <f>italienisch!E11</f>
        <v>10463</v>
      </c>
      <c r="F11" s="12">
        <f>italienisch!F11</f>
        <v>70989</v>
      </c>
      <c r="G11" s="12">
        <f>italienisch!G11</f>
        <v>134430</v>
      </c>
      <c r="H11" s="12">
        <f>italienisch!H11</f>
        <v>1112515</v>
      </c>
      <c r="I11" s="12">
        <f>italienisch!I11</f>
        <v>3684</v>
      </c>
      <c r="J11" s="12">
        <f>italienisch!J11</f>
        <v>62445</v>
      </c>
      <c r="K11" s="12">
        <f>italienisch!K11</f>
        <v>143612</v>
      </c>
      <c r="L11" s="12">
        <f>italienisch!L11</f>
        <v>26309</v>
      </c>
      <c r="M11" s="12">
        <f>italienisch!M11</f>
        <v>41566</v>
      </c>
      <c r="N11" s="12">
        <f>italienisch!N11</f>
        <v>15915</v>
      </c>
      <c r="O11" s="12">
        <f>italienisch!O11</f>
        <v>55</v>
      </c>
      <c r="P11" s="15">
        <f>italienisch!P11</f>
        <v>1697087</v>
      </c>
    </row>
    <row r="12" spans="1:17" ht="15" x14ac:dyDescent="0.25">
      <c r="A12" s="13" t="s">
        <v>4</v>
      </c>
      <c r="B12" s="14" t="s">
        <v>261</v>
      </c>
      <c r="C12" s="12">
        <f>italienisch!C12</f>
        <v>85120</v>
      </c>
      <c r="D12" s="12">
        <f>italienisch!D12</f>
        <v>211046</v>
      </c>
      <c r="E12" s="12">
        <f>italienisch!E12</f>
        <v>899079</v>
      </c>
      <c r="F12" s="12">
        <f>italienisch!F12</f>
        <v>361271</v>
      </c>
      <c r="G12" s="12">
        <f>italienisch!G12</f>
        <v>1494269</v>
      </c>
      <c r="H12" s="12">
        <f>italienisch!H12</f>
        <v>11834504</v>
      </c>
      <c r="I12" s="12">
        <f>italienisch!I12</f>
        <v>41044</v>
      </c>
      <c r="J12" s="12">
        <f>italienisch!J12</f>
        <v>1246746</v>
      </c>
      <c r="K12" s="12">
        <f>italienisch!K12</f>
        <v>1550709</v>
      </c>
      <c r="L12" s="12">
        <f>italienisch!L12</f>
        <v>302529</v>
      </c>
      <c r="M12" s="12">
        <f>italienisch!M12</f>
        <v>123718</v>
      </c>
      <c r="N12" s="12">
        <f>italienisch!N12</f>
        <v>174907</v>
      </c>
      <c r="O12" s="12">
        <f>italienisch!O12</f>
        <v>618</v>
      </c>
      <c r="P12" s="15">
        <f>italienisch!P12</f>
        <v>18325560</v>
      </c>
    </row>
    <row r="13" spans="1:17" ht="25.5" x14ac:dyDescent="0.25">
      <c r="A13" s="13" t="s">
        <v>5</v>
      </c>
      <c r="B13" s="14" t="s">
        <v>186</v>
      </c>
      <c r="C13" s="12">
        <f>italienisch!C13</f>
        <v>8185</v>
      </c>
      <c r="D13" s="12">
        <f>italienisch!D13</f>
        <v>52420</v>
      </c>
      <c r="E13" s="12">
        <f>italienisch!E13</f>
        <v>31246</v>
      </c>
      <c r="F13" s="12">
        <f>italienisch!F13</f>
        <v>298922</v>
      </c>
      <c r="G13" s="12">
        <f>italienisch!G13</f>
        <v>420902</v>
      </c>
      <c r="H13" s="12">
        <f>italienisch!H13</f>
        <v>3275791</v>
      </c>
      <c r="I13" s="12">
        <f>italienisch!I13</f>
        <v>11003</v>
      </c>
      <c r="J13" s="12">
        <f>italienisch!J13</f>
        <v>215920</v>
      </c>
      <c r="K13" s="12">
        <f>italienisch!K13</f>
        <v>441865</v>
      </c>
      <c r="L13" s="12">
        <f>italienisch!L13</f>
        <v>94280</v>
      </c>
      <c r="M13" s="12">
        <f>italienisch!M13</f>
        <v>272709</v>
      </c>
      <c r="N13" s="12">
        <f>italienisch!N13</f>
        <v>46954</v>
      </c>
      <c r="O13" s="12">
        <f>italienisch!O13</f>
        <v>166</v>
      </c>
      <c r="P13" s="15">
        <f>italienisch!P13</f>
        <v>5170363</v>
      </c>
    </row>
    <row r="14" spans="1:17" ht="25.5" x14ac:dyDescent="0.25">
      <c r="A14" s="13" t="s">
        <v>6</v>
      </c>
      <c r="B14" s="14" t="s">
        <v>262</v>
      </c>
      <c r="C14" s="12">
        <f>italienisch!C14</f>
        <v>0</v>
      </c>
      <c r="D14" s="12">
        <f>italienisch!D14</f>
        <v>0</v>
      </c>
      <c r="E14" s="12">
        <f>italienisch!E14</f>
        <v>0</v>
      </c>
      <c r="F14" s="12">
        <f>italienisch!F14</f>
        <v>0</v>
      </c>
      <c r="G14" s="12">
        <f>italienisch!G14</f>
        <v>0</v>
      </c>
      <c r="H14" s="12">
        <f>italienisch!H14</f>
        <v>0</v>
      </c>
      <c r="I14" s="12">
        <f>italienisch!I14</f>
        <v>0</v>
      </c>
      <c r="J14" s="12">
        <f>italienisch!J14</f>
        <v>0</v>
      </c>
      <c r="K14" s="12">
        <f>italienisch!K14</f>
        <v>0</v>
      </c>
      <c r="L14" s="12">
        <f>italienisch!L14</f>
        <v>0</v>
      </c>
      <c r="M14" s="12">
        <f>italienisch!M14</f>
        <v>0</v>
      </c>
      <c r="N14" s="12">
        <f>italienisch!N14</f>
        <v>0</v>
      </c>
      <c r="O14" s="12">
        <f>italienisch!O14</f>
        <v>0</v>
      </c>
      <c r="P14" s="15">
        <f>italienisch!P14</f>
        <v>0</v>
      </c>
    </row>
    <row r="15" spans="1:17" ht="25.5" x14ac:dyDescent="0.25">
      <c r="A15" s="13" t="s">
        <v>7</v>
      </c>
      <c r="B15" s="14" t="s">
        <v>225</v>
      </c>
      <c r="C15" s="12">
        <f>italienisch!C15</f>
        <v>0</v>
      </c>
      <c r="D15" s="12">
        <f>italienisch!D15</f>
        <v>0</v>
      </c>
      <c r="E15" s="12">
        <f>italienisch!E15</f>
        <v>0</v>
      </c>
      <c r="F15" s="12">
        <f>italienisch!F15</f>
        <v>0</v>
      </c>
      <c r="G15" s="12">
        <f>italienisch!G15</f>
        <v>0</v>
      </c>
      <c r="H15" s="12">
        <f>italienisch!H15</f>
        <v>0</v>
      </c>
      <c r="I15" s="12">
        <f>italienisch!I15</f>
        <v>0</v>
      </c>
      <c r="J15" s="12">
        <f>italienisch!J15</f>
        <v>0</v>
      </c>
      <c r="K15" s="12">
        <f>italienisch!K15</f>
        <v>0</v>
      </c>
      <c r="L15" s="12">
        <f>italienisch!L15</f>
        <v>0</v>
      </c>
      <c r="M15" s="12">
        <f>italienisch!M15</f>
        <v>0</v>
      </c>
      <c r="N15" s="12">
        <f>italienisch!N15</f>
        <v>0</v>
      </c>
      <c r="O15" s="12">
        <f>italienisch!O15</f>
        <v>0</v>
      </c>
      <c r="P15" s="15">
        <f>italienisch!P15</f>
        <v>0</v>
      </c>
    </row>
    <row r="16" spans="1:17" ht="15" x14ac:dyDescent="0.25">
      <c r="A16" s="13" t="s">
        <v>8</v>
      </c>
      <c r="B16" s="14" t="s">
        <v>226</v>
      </c>
      <c r="C16" s="12">
        <f>italienisch!C16</f>
        <v>0</v>
      </c>
      <c r="D16" s="12">
        <f>italienisch!D16</f>
        <v>0</v>
      </c>
      <c r="E16" s="12">
        <f>italienisch!E16</f>
        <v>0</v>
      </c>
      <c r="F16" s="12">
        <f>italienisch!F16</f>
        <v>0</v>
      </c>
      <c r="G16" s="12">
        <f>italienisch!G16</f>
        <v>0</v>
      </c>
      <c r="H16" s="12">
        <f>italienisch!H16</f>
        <v>0</v>
      </c>
      <c r="I16" s="12">
        <f>italienisch!I16</f>
        <v>0</v>
      </c>
      <c r="J16" s="12">
        <f>italienisch!J16</f>
        <v>0</v>
      </c>
      <c r="K16" s="12">
        <f>italienisch!K16</f>
        <v>0</v>
      </c>
      <c r="L16" s="12">
        <f>italienisch!L16</f>
        <v>0</v>
      </c>
      <c r="M16" s="12">
        <f>italienisch!M16</f>
        <v>0</v>
      </c>
      <c r="N16" s="12">
        <f>italienisch!N16</f>
        <v>0</v>
      </c>
      <c r="O16" s="12">
        <f>italienisch!O16</f>
        <v>0</v>
      </c>
      <c r="P16" s="15">
        <f>italienisch!P16</f>
        <v>0</v>
      </c>
    </row>
    <row r="17" spans="1:16" ht="15" x14ac:dyDescent="0.25">
      <c r="A17" s="13" t="s">
        <v>9</v>
      </c>
      <c r="B17" s="14" t="s">
        <v>227</v>
      </c>
      <c r="C17" s="12">
        <f>italienisch!C17</f>
        <v>37546</v>
      </c>
      <c r="D17" s="12">
        <f>italienisch!D17</f>
        <v>5532</v>
      </c>
      <c r="E17" s="12">
        <f>italienisch!E17</f>
        <v>1135</v>
      </c>
      <c r="F17" s="12">
        <f>italienisch!F17</f>
        <v>11117</v>
      </c>
      <c r="G17" s="12">
        <f>italienisch!G17</f>
        <v>14288</v>
      </c>
      <c r="H17" s="12">
        <f>italienisch!H17</f>
        <v>123623</v>
      </c>
      <c r="I17" s="12">
        <f>italienisch!I17</f>
        <v>400</v>
      </c>
      <c r="J17" s="12">
        <f>italienisch!J17</f>
        <v>6777</v>
      </c>
      <c r="K17" s="12">
        <f>italienisch!K17</f>
        <v>12870</v>
      </c>
      <c r="L17" s="12">
        <f>italienisch!L17</f>
        <v>2527</v>
      </c>
      <c r="M17" s="12">
        <f>italienisch!M17</f>
        <v>1205</v>
      </c>
      <c r="N17" s="12">
        <f>italienisch!N17</f>
        <v>1809</v>
      </c>
      <c r="O17" s="12">
        <f>italienisch!O17</f>
        <v>6</v>
      </c>
      <c r="P17" s="15">
        <f>italienisch!P17</f>
        <v>218835</v>
      </c>
    </row>
    <row r="18" spans="1:16" ht="15" x14ac:dyDescent="0.25">
      <c r="A18" s="13" t="s">
        <v>10</v>
      </c>
      <c r="B18" s="14" t="s">
        <v>228</v>
      </c>
      <c r="C18" s="12">
        <f>italienisch!C18</f>
        <v>134348</v>
      </c>
      <c r="D18" s="12">
        <f>italienisch!D18</f>
        <v>62199</v>
      </c>
      <c r="E18" s="12">
        <f>italienisch!E18</f>
        <v>32763</v>
      </c>
      <c r="F18" s="12">
        <f>italienisch!F18</f>
        <v>177792</v>
      </c>
      <c r="G18" s="12">
        <f>italienisch!G18</f>
        <v>526360</v>
      </c>
      <c r="H18" s="12">
        <f>italienisch!H18</f>
        <v>3292325</v>
      </c>
      <c r="I18" s="12">
        <f>italienisch!I18</f>
        <v>11537</v>
      </c>
      <c r="J18" s="12">
        <f>italienisch!J18</f>
        <v>237013</v>
      </c>
      <c r="K18" s="12">
        <f>italienisch!K18</f>
        <v>586369</v>
      </c>
      <c r="L18" s="12">
        <f>italienisch!L18</f>
        <v>106424</v>
      </c>
      <c r="M18" s="12">
        <f>italienisch!M18</f>
        <v>79149</v>
      </c>
      <c r="N18" s="12">
        <f>italienisch!N18</f>
        <v>49380</v>
      </c>
      <c r="O18" s="12">
        <f>italienisch!O18</f>
        <v>174</v>
      </c>
      <c r="P18" s="15">
        <f>italienisch!P18</f>
        <v>5295833</v>
      </c>
    </row>
    <row r="19" spans="1:16" ht="15" x14ac:dyDescent="0.25">
      <c r="A19" s="13" t="s">
        <v>11</v>
      </c>
      <c r="B19" s="14" t="s">
        <v>187</v>
      </c>
      <c r="C19" s="12">
        <f>italienisch!C19</f>
        <v>87175</v>
      </c>
      <c r="D19" s="12">
        <f>italienisch!D19</f>
        <v>66508</v>
      </c>
      <c r="E19" s="12">
        <f>italienisch!E19</f>
        <v>31009</v>
      </c>
      <c r="F19" s="12">
        <f>italienisch!F19</f>
        <v>153482</v>
      </c>
      <c r="G19" s="12">
        <f>italienisch!G19</f>
        <v>613853</v>
      </c>
      <c r="H19" s="12">
        <f>italienisch!H19</f>
        <v>2182995</v>
      </c>
      <c r="I19" s="12">
        <f>italienisch!I19</f>
        <v>10919</v>
      </c>
      <c r="J19" s="12">
        <f>italienisch!J19</f>
        <v>419460</v>
      </c>
      <c r="K19" s="12">
        <f>italienisch!K19</f>
        <v>1229760</v>
      </c>
      <c r="L19" s="12">
        <f>italienisch!L19</f>
        <v>80582</v>
      </c>
      <c r="M19" s="12">
        <f>italienisch!M19</f>
        <v>58968</v>
      </c>
      <c r="N19" s="12">
        <f>italienisch!N19</f>
        <v>269769</v>
      </c>
      <c r="O19" s="12">
        <f>italienisch!O19</f>
        <v>164</v>
      </c>
      <c r="P19" s="15">
        <f>italienisch!P19</f>
        <v>5204644</v>
      </c>
    </row>
    <row r="20" spans="1:16" ht="15" x14ac:dyDescent="0.25">
      <c r="A20" s="13" t="s">
        <v>12</v>
      </c>
      <c r="B20" s="14" t="s">
        <v>188</v>
      </c>
      <c r="C20" s="12">
        <f>italienisch!C20</f>
        <v>0</v>
      </c>
      <c r="D20" s="12">
        <f>italienisch!D20</f>
        <v>0</v>
      </c>
      <c r="E20" s="12">
        <f>italienisch!E20</f>
        <v>0</v>
      </c>
      <c r="F20" s="12">
        <f>italienisch!F20</f>
        <v>0</v>
      </c>
      <c r="G20" s="12">
        <f>italienisch!G20</f>
        <v>0</v>
      </c>
      <c r="H20" s="12">
        <f>italienisch!H20</f>
        <v>0</v>
      </c>
      <c r="I20" s="12">
        <f>italienisch!I20</f>
        <v>0</v>
      </c>
      <c r="J20" s="12">
        <f>italienisch!J20</f>
        <v>0</v>
      </c>
      <c r="K20" s="12">
        <f>italienisch!K20</f>
        <v>0</v>
      </c>
      <c r="L20" s="12">
        <f>italienisch!L20</f>
        <v>0</v>
      </c>
      <c r="M20" s="12">
        <f>italienisch!M20</f>
        <v>0</v>
      </c>
      <c r="N20" s="12">
        <f>italienisch!N20</f>
        <v>0</v>
      </c>
      <c r="O20" s="12">
        <f>italienisch!O20</f>
        <v>0</v>
      </c>
      <c r="P20" s="15">
        <f>italienisch!P20</f>
        <v>0</v>
      </c>
    </row>
    <row r="21" spans="1:16" ht="15" x14ac:dyDescent="0.25">
      <c r="A21" s="13" t="s">
        <v>13</v>
      </c>
      <c r="B21" s="14" t="s">
        <v>229</v>
      </c>
      <c r="C21" s="12">
        <f>italienisch!C21</f>
        <v>15402</v>
      </c>
      <c r="D21" s="12">
        <f>italienisch!D21</f>
        <v>310</v>
      </c>
      <c r="E21" s="12">
        <f>italienisch!E21</f>
        <v>43363421</v>
      </c>
      <c r="F21" s="12">
        <f>italienisch!F21</f>
        <v>0</v>
      </c>
      <c r="G21" s="12">
        <f>italienisch!G21</f>
        <v>0</v>
      </c>
      <c r="H21" s="12">
        <f>italienisch!H21</f>
        <v>0</v>
      </c>
      <c r="I21" s="12">
        <f>italienisch!I21</f>
        <v>0</v>
      </c>
      <c r="J21" s="12">
        <f>italienisch!J21</f>
        <v>0</v>
      </c>
      <c r="K21" s="12">
        <f>italienisch!K21</f>
        <v>0</v>
      </c>
      <c r="L21" s="12">
        <f>italienisch!L21</f>
        <v>0</v>
      </c>
      <c r="M21" s="12">
        <f>italienisch!M21</f>
        <v>0</v>
      </c>
      <c r="N21" s="12">
        <f>italienisch!N21</f>
        <v>0</v>
      </c>
      <c r="O21" s="12">
        <f>italienisch!O21</f>
        <v>0</v>
      </c>
      <c r="P21" s="15">
        <f>italienisch!P21</f>
        <v>43379133</v>
      </c>
    </row>
    <row r="22" spans="1:16" ht="15" x14ac:dyDescent="0.25">
      <c r="A22" s="13" t="s">
        <v>14</v>
      </c>
      <c r="B22" s="14" t="s">
        <v>230</v>
      </c>
      <c r="C22" s="12">
        <f>italienisch!C22</f>
        <v>0</v>
      </c>
      <c r="D22" s="12">
        <f>italienisch!D22</f>
        <v>0</v>
      </c>
      <c r="E22" s="12">
        <f>italienisch!E22</f>
        <v>0</v>
      </c>
      <c r="F22" s="12">
        <f>italienisch!F22</f>
        <v>0</v>
      </c>
      <c r="G22" s="12">
        <f>italienisch!G22</f>
        <v>0</v>
      </c>
      <c r="H22" s="12">
        <f>italienisch!H22</f>
        <v>0</v>
      </c>
      <c r="I22" s="12">
        <f>italienisch!I22</f>
        <v>0</v>
      </c>
      <c r="J22" s="12">
        <f>italienisch!J22</f>
        <v>0</v>
      </c>
      <c r="K22" s="12">
        <f>italienisch!K22</f>
        <v>0</v>
      </c>
      <c r="L22" s="12">
        <f>italienisch!L22</f>
        <v>0</v>
      </c>
      <c r="M22" s="12">
        <f>italienisch!M22</f>
        <v>0</v>
      </c>
      <c r="N22" s="12">
        <f>italienisch!N22</f>
        <v>0</v>
      </c>
      <c r="O22" s="12">
        <f>italienisch!O22</f>
        <v>0</v>
      </c>
      <c r="P22" s="15">
        <f>italienisch!P22</f>
        <v>0</v>
      </c>
    </row>
    <row r="23" spans="1:16" ht="25.5" x14ac:dyDescent="0.25">
      <c r="A23" s="13" t="s">
        <v>74</v>
      </c>
      <c r="B23" s="14" t="s">
        <v>231</v>
      </c>
      <c r="C23" s="12">
        <f>italienisch!C23</f>
        <v>122634</v>
      </c>
      <c r="D23" s="12">
        <f>italienisch!D23</f>
        <v>11671</v>
      </c>
      <c r="E23" s="12">
        <f>italienisch!E23</f>
        <v>22041</v>
      </c>
      <c r="F23" s="12">
        <f>italienisch!F23</f>
        <v>25882</v>
      </c>
      <c r="G23" s="12">
        <f>italienisch!G23</f>
        <v>100133</v>
      </c>
      <c r="H23" s="12">
        <f>italienisch!H23</f>
        <v>870669</v>
      </c>
      <c r="I23" s="12">
        <f>italienisch!I23</f>
        <v>2677</v>
      </c>
      <c r="J23" s="12">
        <f>italienisch!J23</f>
        <v>45567</v>
      </c>
      <c r="K23" s="12">
        <f>italienisch!K23</f>
        <v>71701</v>
      </c>
      <c r="L23" s="12">
        <f>italienisch!L23</f>
        <v>51596</v>
      </c>
      <c r="M23" s="12">
        <f>italienisch!M23</f>
        <v>8130</v>
      </c>
      <c r="N23" s="12">
        <f>italienisch!N23</f>
        <v>11502</v>
      </c>
      <c r="O23" s="12">
        <f>italienisch!O23</f>
        <v>40</v>
      </c>
      <c r="P23" s="15">
        <f>italienisch!P23</f>
        <v>1344243</v>
      </c>
    </row>
    <row r="24" spans="1:16" ht="15" x14ac:dyDescent="0.25">
      <c r="A24" s="13" t="s">
        <v>75</v>
      </c>
      <c r="B24" s="14" t="s">
        <v>232</v>
      </c>
      <c r="C24" s="12">
        <f>italienisch!C24</f>
        <v>0</v>
      </c>
      <c r="D24" s="12">
        <f>italienisch!D24</f>
        <v>0</v>
      </c>
      <c r="E24" s="12">
        <f>italienisch!E24</f>
        <v>0</v>
      </c>
      <c r="F24" s="12">
        <f>italienisch!F24</f>
        <v>0</v>
      </c>
      <c r="G24" s="12">
        <f>italienisch!G24</f>
        <v>0</v>
      </c>
      <c r="H24" s="12">
        <f>italienisch!H24</f>
        <v>0</v>
      </c>
      <c r="I24" s="12">
        <f>italienisch!I24</f>
        <v>0</v>
      </c>
      <c r="J24" s="12">
        <f>italienisch!J24</f>
        <v>0</v>
      </c>
      <c r="K24" s="12">
        <f>italienisch!K24</f>
        <v>0</v>
      </c>
      <c r="L24" s="12">
        <f>italienisch!L24</f>
        <v>0</v>
      </c>
      <c r="M24" s="12">
        <f>italienisch!M24</f>
        <v>0</v>
      </c>
      <c r="N24" s="12">
        <f>italienisch!N24</f>
        <v>0</v>
      </c>
      <c r="O24" s="12">
        <f>italienisch!O24</f>
        <v>0</v>
      </c>
      <c r="P24" s="15">
        <f>italienisch!P24</f>
        <v>0</v>
      </c>
    </row>
    <row r="25" spans="1:16" ht="15" x14ac:dyDescent="0.25">
      <c r="A25" s="13" t="s">
        <v>76</v>
      </c>
      <c r="B25" s="14" t="s">
        <v>233</v>
      </c>
      <c r="C25" s="12">
        <f>italienisch!C25</f>
        <v>0</v>
      </c>
      <c r="D25" s="12">
        <f>italienisch!D25</f>
        <v>0</v>
      </c>
      <c r="E25" s="12">
        <f>italienisch!E25</f>
        <v>0</v>
      </c>
      <c r="F25" s="12">
        <f>italienisch!F25</f>
        <v>0</v>
      </c>
      <c r="G25" s="12">
        <f>italienisch!G25</f>
        <v>0</v>
      </c>
      <c r="H25" s="12">
        <f>italienisch!H25</f>
        <v>0</v>
      </c>
      <c r="I25" s="12">
        <f>italienisch!I25</f>
        <v>0</v>
      </c>
      <c r="J25" s="12">
        <f>italienisch!J25</f>
        <v>0</v>
      </c>
      <c r="K25" s="12">
        <f>italienisch!K25</f>
        <v>0</v>
      </c>
      <c r="L25" s="12">
        <f>italienisch!L25</f>
        <v>0</v>
      </c>
      <c r="M25" s="12">
        <f>italienisch!M25</f>
        <v>0</v>
      </c>
      <c r="N25" s="12">
        <f>italienisch!N25</f>
        <v>0</v>
      </c>
      <c r="O25" s="12">
        <f>italienisch!O25</f>
        <v>0</v>
      </c>
      <c r="P25" s="15">
        <f>italienisch!P25</f>
        <v>0</v>
      </c>
    </row>
    <row r="26" spans="1:16" ht="15" x14ac:dyDescent="0.25">
      <c r="A26" s="13" t="s">
        <v>77</v>
      </c>
      <c r="B26" s="14" t="s">
        <v>234</v>
      </c>
      <c r="C26" s="12">
        <f>italienisch!C26</f>
        <v>0</v>
      </c>
      <c r="D26" s="12">
        <f>italienisch!D26</f>
        <v>0</v>
      </c>
      <c r="E26" s="12">
        <f>italienisch!E26</f>
        <v>0</v>
      </c>
      <c r="F26" s="12">
        <f>italienisch!F26</f>
        <v>0</v>
      </c>
      <c r="G26" s="12">
        <f>italienisch!G26</f>
        <v>0</v>
      </c>
      <c r="H26" s="12">
        <f>italienisch!H26</f>
        <v>0</v>
      </c>
      <c r="I26" s="12">
        <f>italienisch!I26</f>
        <v>0</v>
      </c>
      <c r="J26" s="12">
        <f>italienisch!J26</f>
        <v>0</v>
      </c>
      <c r="K26" s="12">
        <f>italienisch!K26</f>
        <v>0</v>
      </c>
      <c r="L26" s="12">
        <f>italienisch!L26</f>
        <v>0</v>
      </c>
      <c r="M26" s="12">
        <f>italienisch!M26</f>
        <v>0</v>
      </c>
      <c r="N26" s="12">
        <f>italienisch!N26</f>
        <v>0</v>
      </c>
      <c r="O26" s="12">
        <f>italienisch!O26</f>
        <v>0</v>
      </c>
      <c r="P26" s="15">
        <f>italienisch!P26</f>
        <v>0</v>
      </c>
    </row>
    <row r="27" spans="1:16" ht="15" x14ac:dyDescent="0.25">
      <c r="A27" s="13" t="s">
        <v>15</v>
      </c>
      <c r="B27" s="14" t="s">
        <v>235</v>
      </c>
      <c r="C27" s="12">
        <f>italienisch!C27</f>
        <v>104525</v>
      </c>
      <c r="D27" s="12">
        <f>italienisch!D27</f>
        <v>0</v>
      </c>
      <c r="E27" s="12">
        <f>italienisch!E27</f>
        <v>11163463</v>
      </c>
      <c r="F27" s="12">
        <f>italienisch!F27</f>
        <v>0</v>
      </c>
      <c r="G27" s="12">
        <f>italienisch!G27</f>
        <v>0</v>
      </c>
      <c r="H27" s="12">
        <f>italienisch!H27</f>
        <v>0</v>
      </c>
      <c r="I27" s="12">
        <f>italienisch!I27</f>
        <v>0</v>
      </c>
      <c r="J27" s="12">
        <f>italienisch!J27</f>
        <v>0</v>
      </c>
      <c r="K27" s="12">
        <f>italienisch!K27</f>
        <v>0</v>
      </c>
      <c r="L27" s="12">
        <f>italienisch!L27</f>
        <v>0</v>
      </c>
      <c r="M27" s="12">
        <f>italienisch!M27</f>
        <v>0</v>
      </c>
      <c r="N27" s="12">
        <f>italienisch!N27</f>
        <v>0</v>
      </c>
      <c r="O27" s="12">
        <f>italienisch!O27</f>
        <v>0</v>
      </c>
      <c r="P27" s="15">
        <f>italienisch!P27</f>
        <v>11267988</v>
      </c>
    </row>
    <row r="28" spans="1:16" ht="15" x14ac:dyDescent="0.25">
      <c r="A28" s="13" t="s">
        <v>78</v>
      </c>
      <c r="B28" s="14" t="s">
        <v>236</v>
      </c>
      <c r="C28" s="12">
        <f>italienisch!C28</f>
        <v>0</v>
      </c>
      <c r="D28" s="12">
        <f>italienisch!D28</f>
        <v>0</v>
      </c>
      <c r="E28" s="12">
        <f>italienisch!E28</f>
        <v>0</v>
      </c>
      <c r="F28" s="12">
        <f>italienisch!F28</f>
        <v>0</v>
      </c>
      <c r="G28" s="12">
        <f>italienisch!G28</f>
        <v>0</v>
      </c>
      <c r="H28" s="12">
        <f>italienisch!H28</f>
        <v>0</v>
      </c>
      <c r="I28" s="12">
        <f>italienisch!I28</f>
        <v>0</v>
      </c>
      <c r="J28" s="12">
        <f>italienisch!J28</f>
        <v>0</v>
      </c>
      <c r="K28" s="12">
        <f>italienisch!K28</f>
        <v>0</v>
      </c>
      <c r="L28" s="12">
        <f>italienisch!L28</f>
        <v>0</v>
      </c>
      <c r="M28" s="12">
        <f>italienisch!M28</f>
        <v>0</v>
      </c>
      <c r="N28" s="12">
        <f>italienisch!N28</f>
        <v>0</v>
      </c>
      <c r="O28" s="12">
        <f>italienisch!O28</f>
        <v>0</v>
      </c>
      <c r="P28" s="15">
        <f>italienisch!P28</f>
        <v>0</v>
      </c>
    </row>
    <row r="29" spans="1:16" ht="15" x14ac:dyDescent="0.25">
      <c r="A29" s="13" t="s">
        <v>79</v>
      </c>
      <c r="B29" s="14" t="s">
        <v>237</v>
      </c>
      <c r="C29" s="12">
        <f>italienisch!C29</f>
        <v>0</v>
      </c>
      <c r="D29" s="12">
        <f>italienisch!D29</f>
        <v>0</v>
      </c>
      <c r="E29" s="12">
        <f>italienisch!E29</f>
        <v>0</v>
      </c>
      <c r="F29" s="12">
        <f>italienisch!F29</f>
        <v>0</v>
      </c>
      <c r="G29" s="12">
        <f>italienisch!G29</f>
        <v>0</v>
      </c>
      <c r="H29" s="12">
        <f>italienisch!H29</f>
        <v>0</v>
      </c>
      <c r="I29" s="12">
        <f>italienisch!I29</f>
        <v>0</v>
      </c>
      <c r="J29" s="12">
        <f>italienisch!J29</f>
        <v>0</v>
      </c>
      <c r="K29" s="12">
        <f>italienisch!K29</f>
        <v>0</v>
      </c>
      <c r="L29" s="12">
        <f>italienisch!L29</f>
        <v>0</v>
      </c>
      <c r="M29" s="12">
        <f>italienisch!M29</f>
        <v>0</v>
      </c>
      <c r="N29" s="12">
        <f>italienisch!N29</f>
        <v>0</v>
      </c>
      <c r="O29" s="12">
        <f>italienisch!O29</f>
        <v>0</v>
      </c>
      <c r="P29" s="15">
        <f>italienisch!P29</f>
        <v>0</v>
      </c>
    </row>
    <row r="30" spans="1:16" ht="25.5" x14ac:dyDescent="0.25">
      <c r="A30" s="13" t="s">
        <v>80</v>
      </c>
      <c r="B30" s="14" t="s">
        <v>238</v>
      </c>
      <c r="C30" s="12">
        <f>italienisch!C30</f>
        <v>0</v>
      </c>
      <c r="D30" s="12">
        <f>italienisch!D30</f>
        <v>0</v>
      </c>
      <c r="E30" s="12">
        <f>italienisch!E30</f>
        <v>0</v>
      </c>
      <c r="F30" s="12">
        <f>italienisch!F30</f>
        <v>0</v>
      </c>
      <c r="G30" s="12">
        <f>italienisch!G30</f>
        <v>0</v>
      </c>
      <c r="H30" s="12">
        <f>italienisch!H30</f>
        <v>0</v>
      </c>
      <c r="I30" s="12">
        <f>italienisch!I30</f>
        <v>0</v>
      </c>
      <c r="J30" s="12">
        <f>italienisch!J30</f>
        <v>0</v>
      </c>
      <c r="K30" s="12">
        <f>italienisch!K30</f>
        <v>0</v>
      </c>
      <c r="L30" s="12">
        <f>italienisch!L30</f>
        <v>0</v>
      </c>
      <c r="M30" s="12">
        <f>italienisch!M30</f>
        <v>0</v>
      </c>
      <c r="N30" s="12">
        <f>italienisch!N30</f>
        <v>0</v>
      </c>
      <c r="O30" s="12">
        <f>italienisch!O30</f>
        <v>0</v>
      </c>
      <c r="P30" s="15">
        <f>italienisch!P30</f>
        <v>0</v>
      </c>
    </row>
    <row r="31" spans="1:16" ht="25.5" x14ac:dyDescent="0.25">
      <c r="A31" s="13" t="s">
        <v>81</v>
      </c>
      <c r="B31" s="14" t="s">
        <v>239</v>
      </c>
      <c r="C31" s="12">
        <f>italienisch!C31</f>
        <v>0</v>
      </c>
      <c r="D31" s="12">
        <f>italienisch!D31</f>
        <v>0</v>
      </c>
      <c r="E31" s="12">
        <f>italienisch!E31</f>
        <v>0</v>
      </c>
      <c r="F31" s="12">
        <f>italienisch!F31</f>
        <v>0</v>
      </c>
      <c r="G31" s="12">
        <f>italienisch!G31</f>
        <v>0</v>
      </c>
      <c r="H31" s="12">
        <f>italienisch!H31</f>
        <v>0</v>
      </c>
      <c r="I31" s="12">
        <f>italienisch!I31</f>
        <v>0</v>
      </c>
      <c r="J31" s="12">
        <f>italienisch!J31</f>
        <v>0</v>
      </c>
      <c r="K31" s="12">
        <f>italienisch!K31</f>
        <v>0</v>
      </c>
      <c r="L31" s="12">
        <f>italienisch!L31</f>
        <v>0</v>
      </c>
      <c r="M31" s="12">
        <f>italienisch!M31</f>
        <v>0</v>
      </c>
      <c r="N31" s="12">
        <f>italienisch!N31</f>
        <v>0</v>
      </c>
      <c r="O31" s="12">
        <f>italienisch!O31</f>
        <v>0</v>
      </c>
      <c r="P31" s="15">
        <f>italienisch!P31</f>
        <v>0</v>
      </c>
    </row>
    <row r="32" spans="1:16" ht="25.5" x14ac:dyDescent="0.25">
      <c r="A32" s="13" t="s">
        <v>16</v>
      </c>
      <c r="B32" s="14" t="s">
        <v>240</v>
      </c>
      <c r="C32" s="12">
        <f>italienisch!C32</f>
        <v>7020382</v>
      </c>
      <c r="D32" s="12">
        <f>italienisch!D32</f>
        <v>795228</v>
      </c>
      <c r="E32" s="12">
        <f>italienisch!E32</f>
        <v>32957799</v>
      </c>
      <c r="F32" s="12">
        <f>italienisch!F32</f>
        <v>2103527</v>
      </c>
      <c r="G32" s="12">
        <f>italienisch!G32</f>
        <v>8605082</v>
      </c>
      <c r="H32" s="12">
        <f>italienisch!H32</f>
        <v>45419144</v>
      </c>
      <c r="I32" s="12">
        <f>italienisch!I32</f>
        <v>158667</v>
      </c>
      <c r="J32" s="12">
        <f>italienisch!J32</f>
        <v>5498958</v>
      </c>
      <c r="K32" s="12">
        <f>italienisch!K32</f>
        <v>7151418</v>
      </c>
      <c r="L32" s="12">
        <f>italienisch!L32</f>
        <v>1313464</v>
      </c>
      <c r="M32" s="12">
        <f>italienisch!M32</f>
        <v>1418085</v>
      </c>
      <c r="N32" s="12">
        <f>italienisch!N32</f>
        <v>684824</v>
      </c>
      <c r="O32" s="12">
        <f>italienisch!O32</f>
        <v>2388</v>
      </c>
      <c r="P32" s="15">
        <f>italienisch!P32</f>
        <v>113128966</v>
      </c>
    </row>
    <row r="33" spans="1:16" ht="25.5" x14ac:dyDescent="0.25">
      <c r="A33" s="13" t="s">
        <v>17</v>
      </c>
      <c r="B33" s="14" t="s">
        <v>241</v>
      </c>
      <c r="C33" s="12">
        <f>italienisch!C33</f>
        <v>19358</v>
      </c>
      <c r="D33" s="12">
        <f>italienisch!D33</f>
        <v>144</v>
      </c>
      <c r="E33" s="12">
        <f>italienisch!E33</f>
        <v>421623</v>
      </c>
      <c r="F33" s="12">
        <f>italienisch!F33</f>
        <v>0</v>
      </c>
      <c r="G33" s="12">
        <f>italienisch!G33</f>
        <v>0</v>
      </c>
      <c r="H33" s="12">
        <f>italienisch!H33</f>
        <v>0</v>
      </c>
      <c r="I33" s="12">
        <f>italienisch!I33</f>
        <v>0</v>
      </c>
      <c r="J33" s="12">
        <f>italienisch!J33</f>
        <v>0</v>
      </c>
      <c r="K33" s="12">
        <f>italienisch!K33</f>
        <v>0</v>
      </c>
      <c r="L33" s="12">
        <f>italienisch!L33</f>
        <v>0</v>
      </c>
      <c r="M33" s="12">
        <f>italienisch!M33</f>
        <v>0</v>
      </c>
      <c r="N33" s="12">
        <f>italienisch!N33</f>
        <v>0</v>
      </c>
      <c r="O33" s="12">
        <f>italienisch!O33</f>
        <v>0</v>
      </c>
      <c r="P33" s="15">
        <f>italienisch!P33</f>
        <v>441125</v>
      </c>
    </row>
    <row r="34" spans="1:16" ht="15" x14ac:dyDescent="0.25">
      <c r="A34" s="13" t="s">
        <v>18</v>
      </c>
      <c r="B34" s="14" t="s">
        <v>189</v>
      </c>
      <c r="C34" s="12">
        <f>italienisch!C34</f>
        <v>13852</v>
      </c>
      <c r="D34" s="12">
        <f>italienisch!D34</f>
        <v>7784</v>
      </c>
      <c r="E34" s="12">
        <f>italienisch!E34</f>
        <v>8734854</v>
      </c>
      <c r="F34" s="12">
        <f>italienisch!F34</f>
        <v>372</v>
      </c>
      <c r="G34" s="12">
        <f>italienisch!G34</f>
        <v>99291</v>
      </c>
      <c r="H34" s="12">
        <f>italienisch!H34</f>
        <v>17687</v>
      </c>
      <c r="I34" s="12">
        <f>italienisch!I34</f>
        <v>55</v>
      </c>
      <c r="J34" s="12">
        <f>italienisch!J34</f>
        <v>926</v>
      </c>
      <c r="K34" s="12">
        <f>italienisch!K34</f>
        <v>1457</v>
      </c>
      <c r="L34" s="12">
        <f>italienisch!L34</f>
        <v>3499</v>
      </c>
      <c r="M34" s="12">
        <f>italienisch!M34</f>
        <v>166</v>
      </c>
      <c r="N34" s="12">
        <f>italienisch!N34</f>
        <v>232</v>
      </c>
      <c r="O34" s="12">
        <f>italienisch!O34</f>
        <v>1</v>
      </c>
      <c r="P34" s="15">
        <f>italienisch!P34</f>
        <v>8880176</v>
      </c>
    </row>
    <row r="35" spans="1:16" ht="15" x14ac:dyDescent="0.25">
      <c r="A35" s="13" t="s">
        <v>19</v>
      </c>
      <c r="B35" s="14" t="s">
        <v>190</v>
      </c>
      <c r="C35" s="12">
        <f>italienisch!C35</f>
        <v>12150</v>
      </c>
      <c r="D35" s="12">
        <f>italienisch!D35</f>
        <v>421</v>
      </c>
      <c r="E35" s="12">
        <f>italienisch!E35</f>
        <v>0</v>
      </c>
      <c r="F35" s="12">
        <f>italienisch!F35</f>
        <v>0</v>
      </c>
      <c r="G35" s="12">
        <f>italienisch!G35</f>
        <v>0</v>
      </c>
      <c r="H35" s="12">
        <f>italienisch!H35</f>
        <v>0</v>
      </c>
      <c r="I35" s="12">
        <f>italienisch!I35</f>
        <v>0</v>
      </c>
      <c r="J35" s="12">
        <f>italienisch!J35</f>
        <v>0</v>
      </c>
      <c r="K35" s="12">
        <f>italienisch!K35</f>
        <v>0</v>
      </c>
      <c r="L35" s="12">
        <f>italienisch!L35</f>
        <v>35</v>
      </c>
      <c r="M35" s="12">
        <f>italienisch!M35</f>
        <v>0</v>
      </c>
      <c r="N35" s="12">
        <f>italienisch!N35</f>
        <v>0</v>
      </c>
      <c r="O35" s="12">
        <f>italienisch!O35</f>
        <v>0</v>
      </c>
      <c r="P35" s="15">
        <f>italienisch!P35</f>
        <v>12606</v>
      </c>
    </row>
    <row r="36" spans="1:16" ht="15" x14ac:dyDescent="0.25">
      <c r="A36" s="13" t="s">
        <v>20</v>
      </c>
      <c r="B36" s="14" t="s">
        <v>191</v>
      </c>
      <c r="C36" s="12">
        <f>italienisch!C36</f>
        <v>4909125</v>
      </c>
      <c r="D36" s="12">
        <f>italienisch!D36</f>
        <v>170919</v>
      </c>
      <c r="E36" s="12">
        <f>italienisch!E36</f>
        <v>50189565</v>
      </c>
      <c r="F36" s="12">
        <f>italienisch!F36</f>
        <v>1239704</v>
      </c>
      <c r="G36" s="12">
        <f>italienisch!G36</f>
        <v>1091531</v>
      </c>
      <c r="H36" s="12">
        <f>italienisch!H36</f>
        <v>7068492</v>
      </c>
      <c r="I36" s="12">
        <f>italienisch!I36</f>
        <v>28597</v>
      </c>
      <c r="J36" s="12">
        <f>italienisch!J36</f>
        <v>2480777</v>
      </c>
      <c r="K36" s="12">
        <f>italienisch!K36</f>
        <v>787151</v>
      </c>
      <c r="L36" s="12">
        <f>italienisch!L36</f>
        <v>302165</v>
      </c>
      <c r="M36" s="12">
        <f>italienisch!M36</f>
        <v>4077569</v>
      </c>
      <c r="N36" s="12">
        <f>italienisch!N36</f>
        <v>123970</v>
      </c>
      <c r="O36" s="12">
        <f>italienisch!O36</f>
        <v>430</v>
      </c>
      <c r="P36" s="15">
        <f>italienisch!P36</f>
        <v>72469995</v>
      </c>
    </row>
    <row r="37" spans="1:16" ht="25.5" x14ac:dyDescent="0.25">
      <c r="A37" s="13" t="s">
        <v>22</v>
      </c>
      <c r="B37" s="14" t="s">
        <v>199</v>
      </c>
      <c r="C37" s="12">
        <f>italienisch!C37</f>
        <v>7590</v>
      </c>
      <c r="D37" s="12">
        <f>italienisch!D37</f>
        <v>0</v>
      </c>
      <c r="E37" s="12">
        <f>italienisch!E37</f>
        <v>68151770</v>
      </c>
      <c r="F37" s="12">
        <f>italienisch!F37</f>
        <v>0</v>
      </c>
      <c r="G37" s="12">
        <f>italienisch!G37</f>
        <v>0</v>
      </c>
      <c r="H37" s="12">
        <f>italienisch!H37</f>
        <v>0</v>
      </c>
      <c r="I37" s="12">
        <f>italienisch!I37</f>
        <v>0</v>
      </c>
      <c r="J37" s="12">
        <f>italienisch!J37</f>
        <v>0</v>
      </c>
      <c r="K37" s="12">
        <f>italienisch!K37</f>
        <v>0</v>
      </c>
      <c r="L37" s="12">
        <f>italienisch!L37</f>
        <v>0</v>
      </c>
      <c r="M37" s="12">
        <f>italienisch!M37</f>
        <v>0</v>
      </c>
      <c r="N37" s="12">
        <f>italienisch!N37</f>
        <v>0</v>
      </c>
      <c r="O37" s="12">
        <f>italienisch!O37</f>
        <v>0</v>
      </c>
      <c r="P37" s="15">
        <f>italienisch!P37</f>
        <v>68159360</v>
      </c>
    </row>
    <row r="38" spans="1:16" ht="25.5" x14ac:dyDescent="0.25">
      <c r="A38" s="13" t="s">
        <v>23</v>
      </c>
      <c r="B38" s="14" t="s">
        <v>242</v>
      </c>
      <c r="C38" s="12">
        <f>italienisch!C38</f>
        <v>70755949</v>
      </c>
      <c r="D38" s="12">
        <f>italienisch!D38</f>
        <v>4575</v>
      </c>
      <c r="E38" s="12">
        <f>italienisch!E38</f>
        <v>6646249</v>
      </c>
      <c r="F38" s="12">
        <f>italienisch!F38</f>
        <v>4377500</v>
      </c>
      <c r="G38" s="12">
        <f>italienisch!G38</f>
        <v>0</v>
      </c>
      <c r="H38" s="12">
        <f>italienisch!H38</f>
        <v>0</v>
      </c>
      <c r="I38" s="12">
        <f>italienisch!I38</f>
        <v>0</v>
      </c>
      <c r="J38" s="12">
        <f>italienisch!J38</f>
        <v>0</v>
      </c>
      <c r="K38" s="12">
        <f>italienisch!K38</f>
        <v>0</v>
      </c>
      <c r="L38" s="12">
        <f>italienisch!L38</f>
        <v>714</v>
      </c>
      <c r="M38" s="12">
        <f>italienisch!M38</f>
        <v>0</v>
      </c>
      <c r="N38" s="12">
        <f>italienisch!N38</f>
        <v>0</v>
      </c>
      <c r="O38" s="12">
        <f>italienisch!O38</f>
        <v>0</v>
      </c>
      <c r="P38" s="15">
        <f>italienisch!P38</f>
        <v>81784987</v>
      </c>
    </row>
    <row r="39" spans="1:16" ht="25.5" x14ac:dyDescent="0.25">
      <c r="A39" s="13" t="s">
        <v>24</v>
      </c>
      <c r="B39" s="14" t="s">
        <v>243</v>
      </c>
      <c r="C39" s="12">
        <f>italienisch!C39</f>
        <v>17781111</v>
      </c>
      <c r="D39" s="12">
        <f>italienisch!D39</f>
        <v>0</v>
      </c>
      <c r="E39" s="12">
        <f>italienisch!E39</f>
        <v>0</v>
      </c>
      <c r="F39" s="12">
        <f>italienisch!F39</f>
        <v>0</v>
      </c>
      <c r="G39" s="12">
        <f>italienisch!G39</f>
        <v>0</v>
      </c>
      <c r="H39" s="12">
        <f>italienisch!H39</f>
        <v>0</v>
      </c>
      <c r="I39" s="12">
        <f>italienisch!I39</f>
        <v>0</v>
      </c>
      <c r="J39" s="12">
        <f>italienisch!J39</f>
        <v>0</v>
      </c>
      <c r="K39" s="12">
        <f>italienisch!K39</f>
        <v>0</v>
      </c>
      <c r="L39" s="12">
        <f>italienisch!L39</f>
        <v>0</v>
      </c>
      <c r="M39" s="12">
        <f>italienisch!M39</f>
        <v>0</v>
      </c>
      <c r="N39" s="12">
        <f>italienisch!N39</f>
        <v>0</v>
      </c>
      <c r="O39" s="12">
        <f>italienisch!O39</f>
        <v>0</v>
      </c>
      <c r="P39" s="15">
        <f>italienisch!P39</f>
        <v>17781111</v>
      </c>
    </row>
    <row r="40" spans="1:16" ht="25.5" x14ac:dyDescent="0.25">
      <c r="A40" s="13" t="s">
        <v>25</v>
      </c>
      <c r="B40" s="14" t="s">
        <v>200</v>
      </c>
      <c r="C40" s="12">
        <f>italienisch!C40</f>
        <v>0</v>
      </c>
      <c r="D40" s="12">
        <f>italienisch!D40</f>
        <v>0</v>
      </c>
      <c r="E40" s="12">
        <f>italienisch!E40</f>
        <v>171813</v>
      </c>
      <c r="F40" s="12">
        <f>italienisch!F40</f>
        <v>0</v>
      </c>
      <c r="G40" s="12">
        <f>italienisch!G40</f>
        <v>0</v>
      </c>
      <c r="H40" s="12">
        <f>italienisch!H40</f>
        <v>0</v>
      </c>
      <c r="I40" s="12">
        <f>italienisch!I40</f>
        <v>0</v>
      </c>
      <c r="J40" s="12">
        <f>italienisch!J40</f>
        <v>0</v>
      </c>
      <c r="K40" s="12">
        <f>italienisch!K40</f>
        <v>0</v>
      </c>
      <c r="L40" s="12">
        <f>italienisch!L40</f>
        <v>0</v>
      </c>
      <c r="M40" s="12">
        <f>italienisch!M40</f>
        <v>0</v>
      </c>
      <c r="N40" s="12">
        <f>italienisch!N40</f>
        <v>0</v>
      </c>
      <c r="O40" s="12">
        <f>italienisch!O40</f>
        <v>0</v>
      </c>
      <c r="P40" s="15">
        <f>italienisch!P40</f>
        <v>171813</v>
      </c>
    </row>
    <row r="41" spans="1:16" ht="25.5" x14ac:dyDescent="0.25">
      <c r="A41" s="13" t="s">
        <v>26</v>
      </c>
      <c r="B41" s="14" t="s">
        <v>244</v>
      </c>
      <c r="C41" s="12">
        <f>italienisch!C41</f>
        <v>0</v>
      </c>
      <c r="D41" s="12">
        <f>italienisch!D41</f>
        <v>0</v>
      </c>
      <c r="E41" s="12">
        <f>italienisch!E41</f>
        <v>185812</v>
      </c>
      <c r="F41" s="12">
        <f>italienisch!F41</f>
        <v>0</v>
      </c>
      <c r="G41" s="12">
        <f>italienisch!G41</f>
        <v>0</v>
      </c>
      <c r="H41" s="12">
        <f>italienisch!H41</f>
        <v>0</v>
      </c>
      <c r="I41" s="12">
        <f>italienisch!I41</f>
        <v>0</v>
      </c>
      <c r="J41" s="12">
        <f>italienisch!J41</f>
        <v>0</v>
      </c>
      <c r="K41" s="12">
        <f>italienisch!K41</f>
        <v>0</v>
      </c>
      <c r="L41" s="12">
        <f>italienisch!L41</f>
        <v>0</v>
      </c>
      <c r="M41" s="12">
        <f>italienisch!M41</f>
        <v>0</v>
      </c>
      <c r="N41" s="12">
        <f>italienisch!N41</f>
        <v>0</v>
      </c>
      <c r="O41" s="12">
        <f>italienisch!O41</f>
        <v>0</v>
      </c>
      <c r="P41" s="15">
        <f>italienisch!P41</f>
        <v>185812</v>
      </c>
    </row>
    <row r="42" spans="1:16" ht="25.5" x14ac:dyDescent="0.25">
      <c r="A42" s="13" t="s">
        <v>27</v>
      </c>
      <c r="B42" s="14" t="s">
        <v>245</v>
      </c>
      <c r="C42" s="12">
        <f>italienisch!C42</f>
        <v>280718</v>
      </c>
      <c r="D42" s="12">
        <f>italienisch!D42</f>
        <v>16</v>
      </c>
      <c r="E42" s="12">
        <f>italienisch!E42</f>
        <v>0</v>
      </c>
      <c r="F42" s="12">
        <f>italienisch!F42</f>
        <v>0</v>
      </c>
      <c r="G42" s="12">
        <f>italienisch!G42</f>
        <v>0</v>
      </c>
      <c r="H42" s="12">
        <f>italienisch!H42</f>
        <v>0</v>
      </c>
      <c r="I42" s="12">
        <f>italienisch!I42</f>
        <v>0</v>
      </c>
      <c r="J42" s="12">
        <f>italienisch!J42</f>
        <v>0</v>
      </c>
      <c r="K42" s="12">
        <f>italienisch!K42</f>
        <v>0</v>
      </c>
      <c r="L42" s="12">
        <f>italienisch!L42</f>
        <v>0</v>
      </c>
      <c r="M42" s="12">
        <f>italienisch!M42</f>
        <v>0</v>
      </c>
      <c r="N42" s="12">
        <f>italienisch!N42</f>
        <v>0</v>
      </c>
      <c r="O42" s="12">
        <f>italienisch!O42</f>
        <v>0</v>
      </c>
      <c r="P42" s="15">
        <f>italienisch!P42</f>
        <v>280734</v>
      </c>
    </row>
    <row r="43" spans="1:16" ht="15" x14ac:dyDescent="0.25">
      <c r="A43" s="13" t="s">
        <v>28</v>
      </c>
      <c r="B43" s="14" t="s">
        <v>246</v>
      </c>
      <c r="C43" s="12">
        <f>italienisch!C43</f>
        <v>0</v>
      </c>
      <c r="D43" s="12">
        <f>italienisch!D43</f>
        <v>0</v>
      </c>
      <c r="E43" s="12">
        <f>italienisch!E43</f>
        <v>0</v>
      </c>
      <c r="F43" s="12">
        <f>italienisch!F43</f>
        <v>0</v>
      </c>
      <c r="G43" s="12">
        <f>italienisch!G43</f>
        <v>0</v>
      </c>
      <c r="H43" s="12">
        <f>italienisch!H43</f>
        <v>0</v>
      </c>
      <c r="I43" s="12">
        <f>italienisch!I43</f>
        <v>0</v>
      </c>
      <c r="J43" s="12">
        <f>italienisch!J43</f>
        <v>0</v>
      </c>
      <c r="K43" s="12">
        <f>italienisch!K43</f>
        <v>0</v>
      </c>
      <c r="L43" s="12">
        <f>italienisch!L43</f>
        <v>0</v>
      </c>
      <c r="M43" s="12">
        <f>italienisch!M43</f>
        <v>0</v>
      </c>
      <c r="N43" s="12">
        <f>italienisch!N43</f>
        <v>0</v>
      </c>
      <c r="O43" s="12">
        <f>italienisch!O43</f>
        <v>0</v>
      </c>
      <c r="P43" s="15">
        <f>italienisch!P43</f>
        <v>0</v>
      </c>
    </row>
    <row r="44" spans="1:16" ht="15" x14ac:dyDescent="0.25">
      <c r="A44" s="13" t="s">
        <v>29</v>
      </c>
      <c r="B44" s="14" t="s">
        <v>201</v>
      </c>
      <c r="C44" s="12">
        <f>italienisch!C44</f>
        <v>0</v>
      </c>
      <c r="D44" s="12">
        <f>italienisch!D44</f>
        <v>0</v>
      </c>
      <c r="E44" s="12">
        <f>italienisch!E44</f>
        <v>9866672</v>
      </c>
      <c r="F44" s="12">
        <f>italienisch!F44</f>
        <v>0</v>
      </c>
      <c r="G44" s="12">
        <f>italienisch!G44</f>
        <v>0</v>
      </c>
      <c r="H44" s="12">
        <f>italienisch!H44</f>
        <v>0</v>
      </c>
      <c r="I44" s="12">
        <f>italienisch!I44</f>
        <v>0</v>
      </c>
      <c r="J44" s="12">
        <f>italienisch!J44</f>
        <v>0</v>
      </c>
      <c r="K44" s="12">
        <f>italienisch!K44</f>
        <v>0</v>
      </c>
      <c r="L44" s="12">
        <f>italienisch!L44</f>
        <v>0</v>
      </c>
      <c r="M44" s="12">
        <f>italienisch!M44</f>
        <v>0</v>
      </c>
      <c r="N44" s="12">
        <f>italienisch!N44</f>
        <v>0</v>
      </c>
      <c r="O44" s="12">
        <f>italienisch!O44</f>
        <v>0</v>
      </c>
      <c r="P44" s="15">
        <f>italienisch!P44</f>
        <v>9866672</v>
      </c>
    </row>
    <row r="45" spans="1:16" ht="25.5" x14ac:dyDescent="0.25">
      <c r="A45" s="13" t="s">
        <v>30</v>
      </c>
      <c r="B45" s="14" t="s">
        <v>247</v>
      </c>
      <c r="C45" s="12">
        <f>italienisch!C45</f>
        <v>4329592</v>
      </c>
      <c r="D45" s="12">
        <f>italienisch!D45</f>
        <v>153210</v>
      </c>
      <c r="E45" s="12">
        <f>italienisch!E45</f>
        <v>238997</v>
      </c>
      <c r="F45" s="12">
        <f>italienisch!F45</f>
        <v>1132018</v>
      </c>
      <c r="G45" s="12">
        <f>italienisch!G45</f>
        <v>1111272</v>
      </c>
      <c r="H45" s="12">
        <f>italienisch!H45</f>
        <v>9046948</v>
      </c>
      <c r="I45" s="12">
        <f>italienisch!I45</f>
        <v>28971</v>
      </c>
      <c r="J45" s="12">
        <f>italienisch!J45</f>
        <v>558690</v>
      </c>
      <c r="K45" s="12">
        <f>italienisch!K45</f>
        <v>1060718</v>
      </c>
      <c r="L45" s="12">
        <f>italienisch!L45</f>
        <v>523684</v>
      </c>
      <c r="M45" s="12">
        <f>italienisch!M45</f>
        <v>87975</v>
      </c>
      <c r="N45" s="12">
        <f>italienisch!N45</f>
        <v>123532</v>
      </c>
      <c r="O45" s="12">
        <f>italienisch!O45</f>
        <v>436</v>
      </c>
      <c r="P45" s="15">
        <f>italienisch!P45</f>
        <v>18396043</v>
      </c>
    </row>
    <row r="46" spans="1:16" ht="25.5" x14ac:dyDescent="0.25">
      <c r="A46" s="13" t="s">
        <v>31</v>
      </c>
      <c r="B46" s="14" t="s">
        <v>248</v>
      </c>
      <c r="C46" s="12">
        <f>italienisch!C46</f>
        <v>693339</v>
      </c>
      <c r="D46" s="12">
        <f>italienisch!D46</f>
        <v>117441</v>
      </c>
      <c r="E46" s="12">
        <f>italienisch!E46</f>
        <v>199845</v>
      </c>
      <c r="F46" s="12">
        <f>italienisch!F46</f>
        <v>218794</v>
      </c>
      <c r="G46" s="12">
        <f>italienisch!G46</f>
        <v>881897</v>
      </c>
      <c r="H46" s="12">
        <f>italienisch!H46</f>
        <v>7784987</v>
      </c>
      <c r="I46" s="12">
        <f>italienisch!I46</f>
        <v>24274</v>
      </c>
      <c r="J46" s="12">
        <f>italienisch!J46</f>
        <v>413164</v>
      </c>
      <c r="K46" s="12">
        <f>italienisch!K46</f>
        <v>753228</v>
      </c>
      <c r="L46" s="12">
        <f>italienisch!L46</f>
        <v>1529402</v>
      </c>
      <c r="M46" s="12">
        <f>italienisch!M46</f>
        <v>73712</v>
      </c>
      <c r="N46" s="12">
        <f>italienisch!N46</f>
        <v>103695</v>
      </c>
      <c r="O46" s="12">
        <f>italienisch!O46</f>
        <v>365</v>
      </c>
      <c r="P46" s="15">
        <f>italienisch!P46</f>
        <v>12794143</v>
      </c>
    </row>
    <row r="47" spans="1:16" ht="25.5" x14ac:dyDescent="0.25">
      <c r="A47" s="13" t="s">
        <v>32</v>
      </c>
      <c r="B47" s="14" t="s">
        <v>249</v>
      </c>
      <c r="C47" s="12">
        <f>italienisch!C47</f>
        <v>40843293</v>
      </c>
      <c r="D47" s="12">
        <f>italienisch!D47</f>
        <v>2548973</v>
      </c>
      <c r="E47" s="12">
        <f>italienisch!E47</f>
        <v>7247722</v>
      </c>
      <c r="F47" s="12">
        <f>italienisch!F47</f>
        <v>6093169</v>
      </c>
      <c r="G47" s="12">
        <f>italienisch!G47</f>
        <v>18010572</v>
      </c>
      <c r="H47" s="12">
        <f>italienisch!H47</f>
        <v>144142119</v>
      </c>
      <c r="I47" s="12">
        <f>italienisch!I47</f>
        <v>467706</v>
      </c>
      <c r="J47" s="12">
        <f>italienisch!J47</f>
        <v>13410427</v>
      </c>
      <c r="K47" s="12">
        <f>italienisch!K47</f>
        <v>14343025</v>
      </c>
      <c r="L47" s="12">
        <f>italienisch!L47</f>
        <v>7345692</v>
      </c>
      <c r="M47" s="12">
        <f>italienisch!M47</f>
        <v>1458599</v>
      </c>
      <c r="N47" s="12">
        <f>italienisch!N47</f>
        <v>1999236</v>
      </c>
      <c r="O47" s="12">
        <f>italienisch!O47</f>
        <v>7039</v>
      </c>
      <c r="P47" s="15">
        <f>italienisch!P47</f>
        <v>257917572</v>
      </c>
    </row>
    <row r="48" spans="1:16" ht="38.25" x14ac:dyDescent="0.25">
      <c r="A48" s="13" t="s">
        <v>33</v>
      </c>
      <c r="B48" s="14" t="s">
        <v>250</v>
      </c>
      <c r="C48" s="12">
        <f>italienisch!C48</f>
        <v>657581</v>
      </c>
      <c r="D48" s="12">
        <f>italienisch!D48</f>
        <v>0</v>
      </c>
      <c r="E48" s="12">
        <f>italienisch!E48</f>
        <v>27175</v>
      </c>
      <c r="F48" s="12">
        <f>italienisch!F48</f>
        <v>2631036</v>
      </c>
      <c r="G48" s="12">
        <f>italienisch!G48</f>
        <v>0</v>
      </c>
      <c r="H48" s="12">
        <f>italienisch!H48</f>
        <v>0</v>
      </c>
      <c r="I48" s="12">
        <f>italienisch!I48</f>
        <v>0</v>
      </c>
      <c r="J48" s="12">
        <f>italienisch!J48</f>
        <v>0</v>
      </c>
      <c r="K48" s="12">
        <f>italienisch!K48</f>
        <v>0</v>
      </c>
      <c r="L48" s="12">
        <f>italienisch!L48</f>
        <v>0</v>
      </c>
      <c r="M48" s="12">
        <f>italienisch!M48</f>
        <v>0</v>
      </c>
      <c r="N48" s="12">
        <f>italienisch!N48</f>
        <v>0</v>
      </c>
      <c r="O48" s="12">
        <f>italienisch!O48</f>
        <v>0</v>
      </c>
      <c r="P48" s="15">
        <f>italienisch!P48</f>
        <v>3315792</v>
      </c>
    </row>
    <row r="49" spans="1:16" ht="38.25" x14ac:dyDescent="0.25">
      <c r="A49" s="13" t="s">
        <v>34</v>
      </c>
      <c r="B49" s="14" t="s">
        <v>251</v>
      </c>
      <c r="C49" s="12">
        <f>italienisch!C49</f>
        <v>0</v>
      </c>
      <c r="D49" s="12">
        <f>italienisch!D49</f>
        <v>0</v>
      </c>
      <c r="E49" s="12">
        <f>italienisch!E49</f>
        <v>0</v>
      </c>
      <c r="F49" s="12">
        <f>italienisch!F49</f>
        <v>0</v>
      </c>
      <c r="G49" s="12">
        <f>italienisch!G49</f>
        <v>0</v>
      </c>
      <c r="H49" s="12">
        <f>italienisch!H49</f>
        <v>0</v>
      </c>
      <c r="I49" s="12">
        <f>italienisch!I49</f>
        <v>0</v>
      </c>
      <c r="J49" s="12">
        <f>italienisch!J49</f>
        <v>0</v>
      </c>
      <c r="K49" s="12">
        <f>italienisch!K49</f>
        <v>0</v>
      </c>
      <c r="L49" s="12">
        <f>italienisch!L49</f>
        <v>0</v>
      </c>
      <c r="M49" s="12">
        <f>italienisch!M49</f>
        <v>0</v>
      </c>
      <c r="N49" s="12">
        <f>italienisch!N49</f>
        <v>0</v>
      </c>
      <c r="O49" s="12">
        <f>italienisch!O49</f>
        <v>0</v>
      </c>
      <c r="P49" s="15">
        <f>italienisch!P49</f>
        <v>0</v>
      </c>
    </row>
    <row r="50" spans="1:16" ht="25.5" x14ac:dyDescent="0.25">
      <c r="A50" s="13" t="s">
        <v>35</v>
      </c>
      <c r="B50" s="14" t="s">
        <v>252</v>
      </c>
      <c r="C50" s="12">
        <f>italienisch!C50</f>
        <v>41416</v>
      </c>
      <c r="D50" s="12">
        <f>italienisch!D50</f>
        <v>1267</v>
      </c>
      <c r="E50" s="12">
        <f>italienisch!E50</f>
        <v>0</v>
      </c>
      <c r="F50" s="12">
        <f>italienisch!F50</f>
        <v>0</v>
      </c>
      <c r="G50" s="12">
        <f>italienisch!G50</f>
        <v>0</v>
      </c>
      <c r="H50" s="12">
        <f>italienisch!H50</f>
        <v>0</v>
      </c>
      <c r="I50" s="12">
        <f>italienisch!I50</f>
        <v>0</v>
      </c>
      <c r="J50" s="12">
        <f>italienisch!J50</f>
        <v>0</v>
      </c>
      <c r="K50" s="12">
        <f>italienisch!K50</f>
        <v>0</v>
      </c>
      <c r="L50" s="12">
        <f>italienisch!L50</f>
        <v>0</v>
      </c>
      <c r="M50" s="12">
        <f>italienisch!M50</f>
        <v>0</v>
      </c>
      <c r="N50" s="12">
        <f>italienisch!N50</f>
        <v>0</v>
      </c>
      <c r="O50" s="12">
        <f>italienisch!O50</f>
        <v>0</v>
      </c>
      <c r="P50" s="15">
        <f>italienisch!P50</f>
        <v>42683</v>
      </c>
    </row>
    <row r="51" spans="1:16" ht="25.5" x14ac:dyDescent="0.25">
      <c r="A51" s="13" t="s">
        <v>36</v>
      </c>
      <c r="B51" s="14" t="s">
        <v>253</v>
      </c>
      <c r="C51" s="12">
        <f>italienisch!C51</f>
        <v>0</v>
      </c>
      <c r="D51" s="12">
        <f>italienisch!D51</f>
        <v>0</v>
      </c>
      <c r="E51" s="12">
        <f>italienisch!E51</f>
        <v>0</v>
      </c>
      <c r="F51" s="12">
        <f>italienisch!F51</f>
        <v>0</v>
      </c>
      <c r="G51" s="12">
        <f>italienisch!G51</f>
        <v>0</v>
      </c>
      <c r="H51" s="12">
        <f>italienisch!H51</f>
        <v>0</v>
      </c>
      <c r="I51" s="12">
        <f>italienisch!I51</f>
        <v>0</v>
      </c>
      <c r="J51" s="12">
        <f>italienisch!J51</f>
        <v>0</v>
      </c>
      <c r="K51" s="12">
        <f>italienisch!K51</f>
        <v>0</v>
      </c>
      <c r="L51" s="12">
        <f>italienisch!L51</f>
        <v>0</v>
      </c>
      <c r="M51" s="12">
        <f>italienisch!M51</f>
        <v>0</v>
      </c>
      <c r="N51" s="12">
        <f>italienisch!N51</f>
        <v>0</v>
      </c>
      <c r="O51" s="12">
        <f>italienisch!O51</f>
        <v>0</v>
      </c>
      <c r="P51" s="15">
        <f>italienisch!P51</f>
        <v>0</v>
      </c>
    </row>
    <row r="52" spans="1:16" ht="25.5" x14ac:dyDescent="0.25">
      <c r="A52" s="13" t="s">
        <v>37</v>
      </c>
      <c r="B52" s="14" t="s">
        <v>254</v>
      </c>
      <c r="C52" s="12">
        <f>italienisch!C52</f>
        <v>439446</v>
      </c>
      <c r="D52" s="12">
        <f>italienisch!D52</f>
        <v>157511</v>
      </c>
      <c r="E52" s="12">
        <f>italienisch!E52</f>
        <v>6193260</v>
      </c>
      <c r="F52" s="12">
        <f>italienisch!F52</f>
        <v>247427</v>
      </c>
      <c r="G52" s="12">
        <f>italienisch!G52</f>
        <v>980430</v>
      </c>
      <c r="H52" s="12">
        <f>italienisch!H52</f>
        <v>7218521</v>
      </c>
      <c r="I52" s="12">
        <f>italienisch!I52</f>
        <v>24264</v>
      </c>
      <c r="J52" s="12">
        <f>italienisch!J52</f>
        <v>996682</v>
      </c>
      <c r="K52" s="12">
        <f>italienisch!K52</f>
        <v>674402</v>
      </c>
      <c r="L52" s="12">
        <f>italienisch!L52</f>
        <v>188951</v>
      </c>
      <c r="M52" s="12">
        <f>italienisch!M52</f>
        <v>74840</v>
      </c>
      <c r="N52" s="12">
        <f>italienisch!N52</f>
        <v>104147</v>
      </c>
      <c r="O52" s="12">
        <f>italienisch!O52</f>
        <v>365</v>
      </c>
      <c r="P52" s="15">
        <f>italienisch!P52</f>
        <v>17300246</v>
      </c>
    </row>
    <row r="53" spans="1:16" ht="38.25" x14ac:dyDescent="0.25">
      <c r="A53" s="13" t="s">
        <v>38</v>
      </c>
      <c r="B53" s="14" t="s">
        <v>255</v>
      </c>
      <c r="C53" s="12">
        <f>italienisch!C53</f>
        <v>0</v>
      </c>
      <c r="D53" s="12">
        <f>italienisch!D53</f>
        <v>0</v>
      </c>
      <c r="E53" s="12">
        <f>italienisch!E53</f>
        <v>0</v>
      </c>
      <c r="F53" s="12">
        <f>italienisch!F53</f>
        <v>0</v>
      </c>
      <c r="G53" s="12">
        <f>italienisch!G53</f>
        <v>0</v>
      </c>
      <c r="H53" s="12">
        <f>italienisch!H53</f>
        <v>0</v>
      </c>
      <c r="I53" s="12">
        <f>italienisch!I53</f>
        <v>0</v>
      </c>
      <c r="J53" s="12">
        <f>italienisch!J53</f>
        <v>0</v>
      </c>
      <c r="K53" s="12">
        <f>italienisch!K53</f>
        <v>0</v>
      </c>
      <c r="L53" s="12">
        <f>italienisch!L53</f>
        <v>0</v>
      </c>
      <c r="M53" s="12">
        <f>italienisch!M53</f>
        <v>0</v>
      </c>
      <c r="N53" s="12">
        <f>italienisch!N53</f>
        <v>0</v>
      </c>
      <c r="O53" s="12">
        <f>italienisch!O53</f>
        <v>0</v>
      </c>
      <c r="P53" s="15">
        <f>italienisch!P53</f>
        <v>0</v>
      </c>
    </row>
    <row r="54" spans="1:16" ht="38.25" x14ac:dyDescent="0.25">
      <c r="A54" s="13" t="s">
        <v>39</v>
      </c>
      <c r="B54" s="14" t="s">
        <v>256</v>
      </c>
      <c r="C54" s="12">
        <f>italienisch!C54</f>
        <v>0</v>
      </c>
      <c r="D54" s="12">
        <f>italienisch!D54</f>
        <v>0</v>
      </c>
      <c r="E54" s="12">
        <f>italienisch!E54</f>
        <v>0</v>
      </c>
      <c r="F54" s="12">
        <f>italienisch!F54</f>
        <v>0</v>
      </c>
      <c r="G54" s="12">
        <f>italienisch!G54</f>
        <v>0</v>
      </c>
      <c r="H54" s="12">
        <f>italienisch!H54</f>
        <v>0</v>
      </c>
      <c r="I54" s="12">
        <f>italienisch!I54</f>
        <v>0</v>
      </c>
      <c r="J54" s="12">
        <f>italienisch!J54</f>
        <v>0</v>
      </c>
      <c r="K54" s="12">
        <f>italienisch!K54</f>
        <v>0</v>
      </c>
      <c r="L54" s="12">
        <f>italienisch!L54</f>
        <v>0</v>
      </c>
      <c r="M54" s="12">
        <f>italienisch!M54</f>
        <v>0</v>
      </c>
      <c r="N54" s="12">
        <f>italienisch!N54</f>
        <v>0</v>
      </c>
      <c r="O54" s="12">
        <f>italienisch!O54</f>
        <v>0</v>
      </c>
      <c r="P54" s="15">
        <f>italienisch!P54</f>
        <v>0</v>
      </c>
    </row>
    <row r="55" spans="1:16" ht="15" x14ac:dyDescent="0.25">
      <c r="A55" s="13" t="s">
        <v>40</v>
      </c>
      <c r="B55" s="14" t="s">
        <v>202</v>
      </c>
      <c r="C55" s="12">
        <f>italienisch!C55</f>
        <v>4953</v>
      </c>
      <c r="D55" s="12">
        <f>italienisch!D55</f>
        <v>239</v>
      </c>
      <c r="E55" s="12">
        <f>italienisch!E55</f>
        <v>0</v>
      </c>
      <c r="F55" s="12">
        <f>italienisch!F55</f>
        <v>0</v>
      </c>
      <c r="G55" s="12">
        <f>italienisch!G55</f>
        <v>694</v>
      </c>
      <c r="H55" s="12">
        <f>italienisch!H55</f>
        <v>0</v>
      </c>
      <c r="I55" s="12">
        <f>italienisch!I55</f>
        <v>0</v>
      </c>
      <c r="J55" s="12">
        <f>italienisch!J55</f>
        <v>0</v>
      </c>
      <c r="K55" s="12">
        <f>italienisch!K55</f>
        <v>0</v>
      </c>
      <c r="L55" s="12">
        <f>italienisch!L55</f>
        <v>0</v>
      </c>
      <c r="M55" s="12">
        <f>italienisch!M55</f>
        <v>0</v>
      </c>
      <c r="N55" s="12">
        <f>italienisch!N55</f>
        <v>0</v>
      </c>
      <c r="O55" s="12">
        <f>italienisch!O55</f>
        <v>0</v>
      </c>
      <c r="P55" s="15">
        <f>italienisch!P55</f>
        <v>5886</v>
      </c>
    </row>
    <row r="56" spans="1:16" ht="15" x14ac:dyDescent="0.25">
      <c r="A56" s="13" t="s">
        <v>41</v>
      </c>
      <c r="B56" s="14" t="s">
        <v>257</v>
      </c>
      <c r="C56" s="12">
        <f>italienisch!C56</f>
        <v>282723</v>
      </c>
      <c r="D56" s="12">
        <f>italienisch!D56</f>
        <v>111966</v>
      </c>
      <c r="E56" s="12">
        <f>italienisch!E56</f>
        <v>65391</v>
      </c>
      <c r="F56" s="12">
        <f>italienisch!F56</f>
        <v>110956</v>
      </c>
      <c r="G56" s="12">
        <f>italienisch!G56</f>
        <v>543119</v>
      </c>
      <c r="H56" s="12">
        <f>italienisch!H56</f>
        <v>2465625</v>
      </c>
      <c r="I56" s="12">
        <f>italienisch!I56</f>
        <v>7943</v>
      </c>
      <c r="J56" s="12">
        <f>italienisch!J56</f>
        <v>149997</v>
      </c>
      <c r="K56" s="12">
        <f>italienisch!K56</f>
        <v>307900</v>
      </c>
      <c r="L56" s="12">
        <f>italienisch!L56</f>
        <v>117797</v>
      </c>
      <c r="M56" s="12">
        <f>italienisch!M56</f>
        <v>24119</v>
      </c>
      <c r="N56" s="12">
        <f>italienisch!N56</f>
        <v>34213</v>
      </c>
      <c r="O56" s="12">
        <f>italienisch!O56</f>
        <v>120</v>
      </c>
      <c r="P56" s="15">
        <f>italienisch!P56</f>
        <v>4221869</v>
      </c>
    </row>
    <row r="57" spans="1:16" ht="15" x14ac:dyDescent="0.25">
      <c r="A57" s="13" t="s">
        <v>42</v>
      </c>
      <c r="B57" s="14" t="s">
        <v>258</v>
      </c>
      <c r="C57" s="12">
        <f>italienisch!C57</f>
        <v>17557</v>
      </c>
      <c r="D57" s="12">
        <f>italienisch!D57</f>
        <v>43453</v>
      </c>
      <c r="E57" s="12">
        <f>italienisch!E57</f>
        <v>53529</v>
      </c>
      <c r="F57" s="12">
        <f>italienisch!F57</f>
        <v>87389</v>
      </c>
      <c r="G57" s="12">
        <f>italienisch!G57</f>
        <v>382633</v>
      </c>
      <c r="H57" s="12">
        <f>italienisch!H57</f>
        <v>2023903</v>
      </c>
      <c r="I57" s="12">
        <f>italienisch!I57</f>
        <v>6502</v>
      </c>
      <c r="J57" s="12">
        <f>italienisch!J57</f>
        <v>123829</v>
      </c>
      <c r="K57" s="12">
        <f>italienisch!K57</f>
        <v>245763</v>
      </c>
      <c r="L57" s="12">
        <f>italienisch!L57</f>
        <v>96523</v>
      </c>
      <c r="M57" s="12">
        <f>italienisch!M57</f>
        <v>19744</v>
      </c>
      <c r="N57" s="12">
        <f>italienisch!N57</f>
        <v>27856</v>
      </c>
      <c r="O57" s="12">
        <f>italienisch!O57</f>
        <v>98</v>
      </c>
      <c r="P57" s="15">
        <f>italienisch!P57</f>
        <v>3128779</v>
      </c>
    </row>
    <row r="58" spans="1:16" ht="38.25" x14ac:dyDescent="0.25">
      <c r="A58" s="13" t="s">
        <v>43</v>
      </c>
      <c r="B58" s="14" t="s">
        <v>203</v>
      </c>
      <c r="C58" s="12">
        <f>italienisch!C58</f>
        <v>21781</v>
      </c>
      <c r="D58" s="12">
        <f>italienisch!D58</f>
        <v>114388</v>
      </c>
      <c r="E58" s="12">
        <f>italienisch!E58</f>
        <v>4862593</v>
      </c>
      <c r="F58" s="12">
        <f>italienisch!F58</f>
        <v>154276</v>
      </c>
      <c r="G58" s="12">
        <f>italienisch!G58</f>
        <v>874249</v>
      </c>
      <c r="H58" s="12">
        <f>italienisch!H58</f>
        <v>5004954</v>
      </c>
      <c r="I58" s="12">
        <f>italienisch!I58</f>
        <v>15679</v>
      </c>
      <c r="J58" s="12">
        <f>italienisch!J58</f>
        <v>297961</v>
      </c>
      <c r="K58" s="12">
        <f>italienisch!K58</f>
        <v>476282</v>
      </c>
      <c r="L58" s="12">
        <f>italienisch!L58</f>
        <v>185789</v>
      </c>
      <c r="M58" s="12">
        <f>italienisch!M58</f>
        <v>47612</v>
      </c>
      <c r="N58" s="12">
        <f>italienisch!N58</f>
        <v>67178</v>
      </c>
      <c r="O58" s="12">
        <f>italienisch!O58</f>
        <v>236</v>
      </c>
      <c r="P58" s="15">
        <f>italienisch!P58</f>
        <v>12122978</v>
      </c>
    </row>
    <row r="59" spans="1:16" ht="51" x14ac:dyDescent="0.25">
      <c r="A59" s="13" t="s">
        <v>44</v>
      </c>
      <c r="B59" s="14" t="s">
        <v>204</v>
      </c>
      <c r="C59" s="12">
        <f>italienisch!C59</f>
        <v>0</v>
      </c>
      <c r="D59" s="12">
        <f>italienisch!D59</f>
        <v>0</v>
      </c>
      <c r="E59" s="12">
        <f>italienisch!E59</f>
        <v>0</v>
      </c>
      <c r="F59" s="12">
        <f>italienisch!F59</f>
        <v>0</v>
      </c>
      <c r="G59" s="12">
        <f>italienisch!G59</f>
        <v>0</v>
      </c>
      <c r="H59" s="12">
        <f>italienisch!H59</f>
        <v>0</v>
      </c>
      <c r="I59" s="12">
        <f>italienisch!I59</f>
        <v>0</v>
      </c>
      <c r="J59" s="12">
        <f>italienisch!J59</f>
        <v>0</v>
      </c>
      <c r="K59" s="12">
        <f>italienisch!K59</f>
        <v>0</v>
      </c>
      <c r="L59" s="12">
        <f>italienisch!L59</f>
        <v>0</v>
      </c>
      <c r="M59" s="12">
        <f>italienisch!M59</f>
        <v>0</v>
      </c>
      <c r="N59" s="12">
        <f>italienisch!N59</f>
        <v>0</v>
      </c>
      <c r="O59" s="12">
        <f>italienisch!O59</f>
        <v>0</v>
      </c>
      <c r="P59" s="15">
        <f>italienisch!P59</f>
        <v>0</v>
      </c>
    </row>
    <row r="60" spans="1:16" ht="25.5" x14ac:dyDescent="0.25">
      <c r="A60" s="13" t="s">
        <v>45</v>
      </c>
      <c r="B60" s="14" t="s">
        <v>205</v>
      </c>
      <c r="C60" s="12">
        <f>italienisch!C60</f>
        <v>809312</v>
      </c>
      <c r="D60" s="12">
        <f>italienisch!D60</f>
        <v>242771</v>
      </c>
      <c r="E60" s="12">
        <f>italienisch!E60</f>
        <v>8512510</v>
      </c>
      <c r="F60" s="12">
        <f>italienisch!F60</f>
        <v>546083</v>
      </c>
      <c r="G60" s="12">
        <f>italienisch!G60</f>
        <v>1828201</v>
      </c>
      <c r="H60" s="12">
        <f>italienisch!H60</f>
        <v>15372088</v>
      </c>
      <c r="I60" s="12">
        <f>italienisch!I60</f>
        <v>50356</v>
      </c>
      <c r="J60" s="12">
        <f>italienisch!J60</f>
        <v>1650195</v>
      </c>
      <c r="K60" s="12">
        <f>italienisch!K60</f>
        <v>1467475</v>
      </c>
      <c r="L60" s="12">
        <f>italienisch!L60</f>
        <v>335405</v>
      </c>
      <c r="M60" s="12">
        <f>italienisch!M60</f>
        <v>154439</v>
      </c>
      <c r="N60" s="12">
        <f>italienisch!N60</f>
        <v>215275</v>
      </c>
      <c r="O60" s="12">
        <f>italienisch!O60</f>
        <v>758</v>
      </c>
      <c r="P60" s="15">
        <f>italienisch!P60</f>
        <v>31184868</v>
      </c>
    </row>
    <row r="61" spans="1:16" ht="25.5" x14ac:dyDescent="0.25">
      <c r="A61" s="13" t="s">
        <v>46</v>
      </c>
      <c r="B61" s="14" t="s">
        <v>206</v>
      </c>
      <c r="C61" s="12">
        <f>italienisch!C61</f>
        <v>27600</v>
      </c>
      <c r="D61" s="12">
        <f>italienisch!D61</f>
        <v>65643</v>
      </c>
      <c r="E61" s="12">
        <f>italienisch!E61</f>
        <v>98819</v>
      </c>
      <c r="F61" s="12">
        <f>italienisch!F61</f>
        <v>108639</v>
      </c>
      <c r="G61" s="12">
        <f>italienisch!G61</f>
        <v>437601</v>
      </c>
      <c r="H61" s="12">
        <f>italienisch!H61</f>
        <v>3894747</v>
      </c>
      <c r="I61" s="12">
        <f>italienisch!I61</f>
        <v>12003</v>
      </c>
      <c r="J61" s="12">
        <f>italienisch!J61</f>
        <v>208725</v>
      </c>
      <c r="K61" s="12">
        <f>italienisch!K61</f>
        <v>325235</v>
      </c>
      <c r="L61" s="12">
        <f>italienisch!L61</f>
        <v>74623</v>
      </c>
      <c r="M61" s="12">
        <f>italienisch!M61</f>
        <v>36449</v>
      </c>
      <c r="N61" s="12">
        <f>italienisch!N61</f>
        <v>51169</v>
      </c>
      <c r="O61" s="12">
        <f>italienisch!O61</f>
        <v>181</v>
      </c>
      <c r="P61" s="15">
        <f>italienisch!P61</f>
        <v>5341434</v>
      </c>
    </row>
    <row r="62" spans="1:16" ht="25.5" x14ac:dyDescent="0.25">
      <c r="A62" s="13" t="s">
        <v>47</v>
      </c>
      <c r="B62" s="14" t="s">
        <v>207</v>
      </c>
      <c r="C62" s="12">
        <f>italienisch!C62</f>
        <v>154838</v>
      </c>
      <c r="D62" s="12">
        <f>italienisch!D62</f>
        <v>63554</v>
      </c>
      <c r="E62" s="12">
        <f>italienisch!E62</f>
        <v>257055</v>
      </c>
      <c r="F62" s="12">
        <f>italienisch!F62</f>
        <v>154092</v>
      </c>
      <c r="G62" s="12">
        <f>italienisch!G62</f>
        <v>588469</v>
      </c>
      <c r="H62" s="12">
        <f>italienisch!H62</f>
        <v>4169149</v>
      </c>
      <c r="I62" s="12">
        <f>italienisch!I62</f>
        <v>14871</v>
      </c>
      <c r="J62" s="12">
        <f>italienisch!J62</f>
        <v>691400</v>
      </c>
      <c r="K62" s="12">
        <f>italienisch!K62</f>
        <v>569336</v>
      </c>
      <c r="L62" s="12">
        <f>italienisch!L62</f>
        <v>95620</v>
      </c>
      <c r="M62" s="12">
        <f>italienisch!M62</f>
        <v>45159</v>
      </c>
      <c r="N62" s="12">
        <f>italienisch!N62</f>
        <v>63795</v>
      </c>
      <c r="O62" s="12">
        <f>italienisch!O62</f>
        <v>224</v>
      </c>
      <c r="P62" s="15">
        <f>italienisch!P62</f>
        <v>6867562</v>
      </c>
    </row>
    <row r="63" spans="1:16" ht="25.5" x14ac:dyDescent="0.25">
      <c r="A63" s="13" t="s">
        <v>48</v>
      </c>
      <c r="B63" s="14" t="s">
        <v>208</v>
      </c>
      <c r="C63" s="12">
        <f>italienisch!C63</f>
        <v>42496</v>
      </c>
      <c r="D63" s="12">
        <f>italienisch!D63</f>
        <v>145</v>
      </c>
      <c r="E63" s="12">
        <f>italienisch!E63</f>
        <v>245</v>
      </c>
      <c r="F63" s="12">
        <f>italienisch!F63</f>
        <v>1460</v>
      </c>
      <c r="G63" s="12">
        <f>italienisch!G63</f>
        <v>1071</v>
      </c>
      <c r="H63" s="12">
        <f>italienisch!H63</f>
        <v>8820</v>
      </c>
      <c r="I63" s="12">
        <f>italienisch!I63</f>
        <v>29</v>
      </c>
      <c r="J63" s="12">
        <f>italienisch!J63</f>
        <v>622</v>
      </c>
      <c r="K63" s="12">
        <f>italienisch!K63</f>
        <v>1477</v>
      </c>
      <c r="L63" s="12">
        <f>italienisch!L63</f>
        <v>265</v>
      </c>
      <c r="M63" s="12">
        <f>italienisch!M63</f>
        <v>91</v>
      </c>
      <c r="N63" s="12">
        <f>italienisch!N63</f>
        <v>2894</v>
      </c>
      <c r="O63" s="12">
        <f>italienisch!O63</f>
        <v>0</v>
      </c>
      <c r="P63" s="15">
        <f>italienisch!P63</f>
        <v>59615</v>
      </c>
    </row>
    <row r="64" spans="1:16" ht="25.5" x14ac:dyDescent="0.25">
      <c r="A64" s="13" t="s">
        <v>49</v>
      </c>
      <c r="B64" s="14" t="s">
        <v>209</v>
      </c>
      <c r="C64" s="12">
        <f>italienisch!C64</f>
        <v>0</v>
      </c>
      <c r="D64" s="12">
        <f>italienisch!D64</f>
        <v>0</v>
      </c>
      <c r="E64" s="12">
        <f>italienisch!E64</f>
        <v>0</v>
      </c>
      <c r="F64" s="12">
        <f>italienisch!F64</f>
        <v>0</v>
      </c>
      <c r="G64" s="12">
        <f>italienisch!G64</f>
        <v>0</v>
      </c>
      <c r="H64" s="12">
        <f>italienisch!H64</f>
        <v>0</v>
      </c>
      <c r="I64" s="12">
        <f>italienisch!I64</f>
        <v>0</v>
      </c>
      <c r="J64" s="12">
        <f>italienisch!J64</f>
        <v>0</v>
      </c>
      <c r="K64" s="12">
        <f>italienisch!K64</f>
        <v>0</v>
      </c>
      <c r="L64" s="12">
        <f>italienisch!L64</f>
        <v>0</v>
      </c>
      <c r="M64" s="12">
        <f>italienisch!M64</f>
        <v>0</v>
      </c>
      <c r="N64" s="12">
        <f>italienisch!N64</f>
        <v>0</v>
      </c>
      <c r="O64" s="12">
        <f>italienisch!O64</f>
        <v>0</v>
      </c>
      <c r="P64" s="15">
        <f>italienisch!P64</f>
        <v>0</v>
      </c>
    </row>
    <row r="65" spans="1:16" ht="25.5" x14ac:dyDescent="0.25">
      <c r="A65" s="13" t="s">
        <v>50</v>
      </c>
      <c r="B65" s="14" t="s">
        <v>210</v>
      </c>
      <c r="C65" s="12">
        <f>italienisch!C65</f>
        <v>2972</v>
      </c>
      <c r="D65" s="12">
        <f>italienisch!D65</f>
        <v>81</v>
      </c>
      <c r="E65" s="12">
        <f>italienisch!E65</f>
        <v>144</v>
      </c>
      <c r="F65" s="12">
        <f>italienisch!F65</f>
        <v>859</v>
      </c>
      <c r="G65" s="12">
        <f>italienisch!G65</f>
        <v>625</v>
      </c>
      <c r="H65" s="12">
        <f>italienisch!H65</f>
        <v>5182</v>
      </c>
      <c r="I65" s="12">
        <f>italienisch!I65</f>
        <v>18</v>
      </c>
      <c r="J65" s="12">
        <f>italienisch!J65</f>
        <v>368</v>
      </c>
      <c r="K65" s="12">
        <f>italienisch!K65</f>
        <v>868</v>
      </c>
      <c r="L65" s="12">
        <f>italienisch!L65</f>
        <v>155</v>
      </c>
      <c r="M65" s="12">
        <f>italienisch!M65</f>
        <v>53</v>
      </c>
      <c r="N65" s="12">
        <f>italienisch!N65</f>
        <v>75</v>
      </c>
      <c r="O65" s="12">
        <f>italienisch!O65</f>
        <v>0</v>
      </c>
      <c r="P65" s="15">
        <f>italienisch!P65</f>
        <v>11400</v>
      </c>
    </row>
    <row r="66" spans="1:16" ht="25.5" x14ac:dyDescent="0.25">
      <c r="A66" s="13" t="s">
        <v>51</v>
      </c>
      <c r="B66" s="14" t="s">
        <v>211</v>
      </c>
      <c r="C66" s="12">
        <f>italienisch!C66</f>
        <v>5</v>
      </c>
      <c r="D66" s="12">
        <f>italienisch!D66</f>
        <v>0</v>
      </c>
      <c r="E66" s="12">
        <f>italienisch!E66</f>
        <v>0</v>
      </c>
      <c r="F66" s="12">
        <f>italienisch!F66</f>
        <v>0</v>
      </c>
      <c r="G66" s="12">
        <f>italienisch!G66</f>
        <v>0</v>
      </c>
      <c r="H66" s="12">
        <f>italienisch!H66</f>
        <v>0</v>
      </c>
      <c r="I66" s="12">
        <f>italienisch!I66</f>
        <v>0</v>
      </c>
      <c r="J66" s="12">
        <f>italienisch!J66</f>
        <v>0</v>
      </c>
      <c r="K66" s="12">
        <f>italienisch!K66</f>
        <v>0</v>
      </c>
      <c r="L66" s="12">
        <f>italienisch!L66</f>
        <v>0</v>
      </c>
      <c r="M66" s="12">
        <f>italienisch!M66</f>
        <v>0</v>
      </c>
      <c r="N66" s="12">
        <f>italienisch!N66</f>
        <v>0</v>
      </c>
      <c r="O66" s="12">
        <f>italienisch!O66</f>
        <v>0</v>
      </c>
      <c r="P66" s="15">
        <f>italienisch!P66</f>
        <v>5</v>
      </c>
    </row>
    <row r="67" spans="1:16" ht="51" x14ac:dyDescent="0.25">
      <c r="A67" s="13" t="s">
        <v>52</v>
      </c>
      <c r="B67" s="14" t="s">
        <v>212</v>
      </c>
      <c r="C67" s="12">
        <f>italienisch!C67</f>
        <v>0</v>
      </c>
      <c r="D67" s="12">
        <f>italienisch!D67</f>
        <v>0</v>
      </c>
      <c r="E67" s="12">
        <f>italienisch!E67</f>
        <v>0</v>
      </c>
      <c r="F67" s="12">
        <f>italienisch!F67</f>
        <v>0</v>
      </c>
      <c r="G67" s="12">
        <f>italienisch!G67</f>
        <v>0</v>
      </c>
      <c r="H67" s="12">
        <f>italienisch!H67</f>
        <v>0</v>
      </c>
      <c r="I67" s="12">
        <f>italienisch!I67</f>
        <v>0</v>
      </c>
      <c r="J67" s="12">
        <f>italienisch!J67</f>
        <v>0</v>
      </c>
      <c r="K67" s="12">
        <f>italienisch!K67</f>
        <v>0</v>
      </c>
      <c r="L67" s="12">
        <f>italienisch!L67</f>
        <v>0</v>
      </c>
      <c r="M67" s="12">
        <f>italienisch!M67</f>
        <v>0</v>
      </c>
      <c r="N67" s="12">
        <f>italienisch!N67</f>
        <v>0</v>
      </c>
      <c r="O67" s="12">
        <f>italienisch!O67</f>
        <v>0</v>
      </c>
      <c r="P67" s="15">
        <f>italienisch!P67</f>
        <v>0</v>
      </c>
    </row>
    <row r="68" spans="1:16" ht="25.5" x14ac:dyDescent="0.25">
      <c r="A68" s="13" t="s">
        <v>53</v>
      </c>
      <c r="B68" s="14" t="s">
        <v>213</v>
      </c>
      <c r="C68" s="12">
        <f>italienisch!C68</f>
        <v>75805</v>
      </c>
      <c r="D68" s="12">
        <f>italienisch!D68</f>
        <v>261774</v>
      </c>
      <c r="E68" s="12">
        <f>italienisch!E68</f>
        <v>3385634</v>
      </c>
      <c r="F68" s="12">
        <f>italienisch!F68</f>
        <v>275969</v>
      </c>
      <c r="G68" s="12">
        <f>italienisch!G68</f>
        <v>1228424</v>
      </c>
      <c r="H68" s="12">
        <f>italienisch!H68</f>
        <v>7280544</v>
      </c>
      <c r="I68" s="12">
        <f>italienisch!I68</f>
        <v>28053</v>
      </c>
      <c r="J68" s="12">
        <f>italienisch!J68</f>
        <v>2010993</v>
      </c>
      <c r="K68" s="12">
        <f>italienisch!K68</f>
        <v>886981</v>
      </c>
      <c r="L68" s="12">
        <f>italienisch!L68</f>
        <v>271244</v>
      </c>
      <c r="M68" s="12">
        <f>italienisch!M68</f>
        <v>85190</v>
      </c>
      <c r="N68" s="12">
        <f>italienisch!N68</f>
        <v>122254</v>
      </c>
      <c r="O68" s="12">
        <f>italienisch!O68</f>
        <v>422</v>
      </c>
      <c r="P68" s="15">
        <f>italienisch!P68</f>
        <v>15913287</v>
      </c>
    </row>
    <row r="69" spans="1:16" ht="25.5" x14ac:dyDescent="0.25">
      <c r="A69" s="13" t="s">
        <v>54</v>
      </c>
      <c r="B69" s="14" t="s">
        <v>214</v>
      </c>
      <c r="C69" s="12">
        <f>italienisch!C69</f>
        <v>0</v>
      </c>
      <c r="D69" s="12">
        <f>italienisch!D69</f>
        <v>0</v>
      </c>
      <c r="E69" s="12">
        <f>italienisch!E69</f>
        <v>7141475</v>
      </c>
      <c r="F69" s="12">
        <f>italienisch!F69</f>
        <v>0</v>
      </c>
      <c r="G69" s="12">
        <f>italienisch!G69</f>
        <v>0</v>
      </c>
      <c r="H69" s="12">
        <f>italienisch!H69</f>
        <v>0</v>
      </c>
      <c r="I69" s="12">
        <f>italienisch!I69</f>
        <v>0</v>
      </c>
      <c r="J69" s="12">
        <f>italienisch!J69</f>
        <v>0</v>
      </c>
      <c r="K69" s="12">
        <f>italienisch!K69</f>
        <v>0</v>
      </c>
      <c r="L69" s="12">
        <f>italienisch!L69</f>
        <v>0</v>
      </c>
      <c r="M69" s="12">
        <f>italienisch!M69</f>
        <v>0</v>
      </c>
      <c r="N69" s="12">
        <f>italienisch!N69</f>
        <v>0</v>
      </c>
      <c r="O69" s="12">
        <f>italienisch!O69</f>
        <v>0</v>
      </c>
      <c r="P69" s="15">
        <f>italienisch!P69</f>
        <v>7141475</v>
      </c>
    </row>
    <row r="70" spans="1:16" ht="25.5" x14ac:dyDescent="0.25">
      <c r="A70" s="13" t="s">
        <v>55</v>
      </c>
      <c r="B70" s="14" t="s">
        <v>215</v>
      </c>
      <c r="C70" s="12">
        <f>italienisch!C70</f>
        <v>15718</v>
      </c>
      <c r="D70" s="12">
        <f>italienisch!D70</f>
        <v>75777</v>
      </c>
      <c r="E70" s="12">
        <f>italienisch!E70</f>
        <v>40008</v>
      </c>
      <c r="F70" s="12">
        <f>italienisch!F70</f>
        <v>57779</v>
      </c>
      <c r="G70" s="12">
        <f>italienisch!G70</f>
        <v>228947</v>
      </c>
      <c r="H70" s="12">
        <f>italienisch!H70</f>
        <v>1409868</v>
      </c>
      <c r="I70" s="12">
        <f>italienisch!I70</f>
        <v>4859</v>
      </c>
      <c r="J70" s="12">
        <f>italienisch!J70</f>
        <v>199045</v>
      </c>
      <c r="K70" s="12">
        <f>italienisch!K70</f>
        <v>169389</v>
      </c>
      <c r="L70" s="12">
        <f>italienisch!L70</f>
        <v>70365</v>
      </c>
      <c r="M70" s="12">
        <f>italienisch!M70</f>
        <v>14757</v>
      </c>
      <c r="N70" s="12">
        <f>italienisch!N70</f>
        <v>21147</v>
      </c>
      <c r="O70" s="12">
        <f>italienisch!O70</f>
        <v>73</v>
      </c>
      <c r="P70" s="15">
        <f>italienisch!P70</f>
        <v>2307732</v>
      </c>
    </row>
    <row r="71" spans="1:16" ht="25.5" x14ac:dyDescent="0.25">
      <c r="A71" s="13" t="s">
        <v>56</v>
      </c>
      <c r="B71" s="14" t="s">
        <v>216</v>
      </c>
      <c r="C71" s="12">
        <f>italienisch!C71</f>
        <v>4569339</v>
      </c>
      <c r="D71" s="12">
        <f>italienisch!D71</f>
        <v>13742</v>
      </c>
      <c r="E71" s="12">
        <f>italienisch!E71</f>
        <v>39566406</v>
      </c>
      <c r="F71" s="12">
        <f>italienisch!F71</f>
        <v>7411</v>
      </c>
      <c r="G71" s="12">
        <f>italienisch!G71</f>
        <v>85226</v>
      </c>
      <c r="H71" s="12">
        <f>italienisch!H71</f>
        <v>274111</v>
      </c>
      <c r="I71" s="12">
        <f>italienisch!I71</f>
        <v>941</v>
      </c>
      <c r="J71" s="12">
        <f>italienisch!J71</f>
        <v>44831</v>
      </c>
      <c r="K71" s="12">
        <f>italienisch!K71</f>
        <v>25203</v>
      </c>
      <c r="L71" s="12">
        <f>italienisch!L71</f>
        <v>9076</v>
      </c>
      <c r="M71" s="12">
        <f>italienisch!M71</f>
        <v>2857</v>
      </c>
      <c r="N71" s="12">
        <f>italienisch!N71</f>
        <v>4011</v>
      </c>
      <c r="O71" s="12">
        <f>italienisch!O71</f>
        <v>14</v>
      </c>
      <c r="P71" s="15">
        <f>italienisch!P71</f>
        <v>44603168</v>
      </c>
    </row>
    <row r="72" spans="1:16" ht="25.5" x14ac:dyDescent="0.25">
      <c r="A72" s="13" t="s">
        <v>57</v>
      </c>
      <c r="B72" s="14" t="s">
        <v>217</v>
      </c>
      <c r="C72" s="12">
        <f>italienisch!C72</f>
        <v>98927</v>
      </c>
      <c r="D72" s="12">
        <f>italienisch!D72</f>
        <v>22650</v>
      </c>
      <c r="E72" s="12">
        <f>italienisch!E72</f>
        <v>2647788</v>
      </c>
      <c r="F72" s="12">
        <f>italienisch!F72</f>
        <v>52279</v>
      </c>
      <c r="G72" s="12">
        <f>italienisch!G72</f>
        <v>179721</v>
      </c>
      <c r="H72" s="12">
        <f>italienisch!H72</f>
        <v>1540129</v>
      </c>
      <c r="I72" s="12">
        <f>italienisch!I72</f>
        <v>5000</v>
      </c>
      <c r="J72" s="12">
        <f>italienisch!J72</f>
        <v>162896</v>
      </c>
      <c r="K72" s="12">
        <f>italienisch!K72</f>
        <v>133928</v>
      </c>
      <c r="L72" s="12">
        <f>italienisch!L72</f>
        <v>34470</v>
      </c>
      <c r="M72" s="12">
        <f>italienisch!M72</f>
        <v>15185</v>
      </c>
      <c r="N72" s="12">
        <f>italienisch!N72</f>
        <v>21323</v>
      </c>
      <c r="O72" s="12">
        <f>italienisch!O72</f>
        <v>75</v>
      </c>
      <c r="P72" s="15">
        <f>italienisch!P72</f>
        <v>4914371</v>
      </c>
    </row>
    <row r="73" spans="1:16" ht="38.25" x14ac:dyDescent="0.25">
      <c r="A73" s="13" t="s">
        <v>58</v>
      </c>
      <c r="B73" s="14" t="s">
        <v>218</v>
      </c>
      <c r="C73" s="12">
        <f>italienisch!C73</f>
        <v>0</v>
      </c>
      <c r="D73" s="12">
        <f>italienisch!D73</f>
        <v>0</v>
      </c>
      <c r="E73" s="12">
        <f>italienisch!E73</f>
        <v>0</v>
      </c>
      <c r="F73" s="12">
        <f>italienisch!F73</f>
        <v>0</v>
      </c>
      <c r="G73" s="12">
        <f>italienisch!G73</f>
        <v>0</v>
      </c>
      <c r="H73" s="12">
        <f>italienisch!H73</f>
        <v>0</v>
      </c>
      <c r="I73" s="12">
        <f>italienisch!I73</f>
        <v>0</v>
      </c>
      <c r="J73" s="12">
        <f>italienisch!J73</f>
        <v>0</v>
      </c>
      <c r="K73" s="12">
        <f>italienisch!K73</f>
        <v>0</v>
      </c>
      <c r="L73" s="12">
        <f>italienisch!L73</f>
        <v>0</v>
      </c>
      <c r="M73" s="12">
        <f>italienisch!M73</f>
        <v>0</v>
      </c>
      <c r="N73" s="12">
        <f>italienisch!N73</f>
        <v>0</v>
      </c>
      <c r="O73" s="12">
        <f>italienisch!O73</f>
        <v>0</v>
      </c>
      <c r="P73" s="15">
        <f>italienisch!P73</f>
        <v>0</v>
      </c>
    </row>
    <row r="74" spans="1:16" ht="15" x14ac:dyDescent="0.25">
      <c r="A74" s="13" t="s">
        <v>59</v>
      </c>
      <c r="B74" s="14" t="s">
        <v>192</v>
      </c>
      <c r="C74" s="12">
        <f>italienisch!C74</f>
        <v>0</v>
      </c>
      <c r="D74" s="12">
        <f>italienisch!D74</f>
        <v>0</v>
      </c>
      <c r="E74" s="12">
        <f>italienisch!E74</f>
        <v>220952</v>
      </c>
      <c r="F74" s="12">
        <f>italienisch!F74</f>
        <v>0</v>
      </c>
      <c r="G74" s="12">
        <f>italienisch!G74</f>
        <v>0</v>
      </c>
      <c r="H74" s="12">
        <f>italienisch!H74</f>
        <v>0</v>
      </c>
      <c r="I74" s="12">
        <f>italienisch!I74</f>
        <v>0</v>
      </c>
      <c r="J74" s="12">
        <f>italienisch!J74</f>
        <v>0</v>
      </c>
      <c r="K74" s="12">
        <f>italienisch!K74</f>
        <v>0</v>
      </c>
      <c r="L74" s="12">
        <f>italienisch!L74</f>
        <v>0</v>
      </c>
      <c r="M74" s="12">
        <f>italienisch!M74</f>
        <v>0</v>
      </c>
      <c r="N74" s="12">
        <f>italienisch!N74</f>
        <v>0</v>
      </c>
      <c r="O74" s="12">
        <f>italienisch!O74</f>
        <v>0</v>
      </c>
      <c r="P74" s="15">
        <f>italienisch!P74</f>
        <v>220952</v>
      </c>
    </row>
    <row r="75" spans="1:16" ht="15" x14ac:dyDescent="0.25">
      <c r="A75" s="13" t="s">
        <v>60</v>
      </c>
      <c r="B75" s="14" t="s">
        <v>267</v>
      </c>
      <c r="C75" s="12">
        <f>italienisch!C75</f>
        <v>0</v>
      </c>
      <c r="D75" s="12">
        <f>italienisch!D75</f>
        <v>0</v>
      </c>
      <c r="E75" s="12">
        <f>italienisch!E75</f>
        <v>0</v>
      </c>
      <c r="F75" s="12">
        <f>italienisch!F75</f>
        <v>0</v>
      </c>
      <c r="G75" s="12">
        <f>italienisch!G75</f>
        <v>0</v>
      </c>
      <c r="H75" s="12">
        <f>italienisch!H75</f>
        <v>0</v>
      </c>
      <c r="I75" s="12">
        <f>italienisch!I75</f>
        <v>0</v>
      </c>
      <c r="J75" s="12">
        <f>italienisch!J75</f>
        <v>0</v>
      </c>
      <c r="K75" s="12">
        <f>italienisch!K75</f>
        <v>0</v>
      </c>
      <c r="L75" s="12">
        <f>italienisch!L75</f>
        <v>0</v>
      </c>
      <c r="M75" s="12">
        <f>italienisch!M75</f>
        <v>0</v>
      </c>
      <c r="N75" s="12">
        <f>italienisch!N75</f>
        <v>0</v>
      </c>
      <c r="O75" s="12">
        <f>italienisch!O75</f>
        <v>0</v>
      </c>
      <c r="P75" s="15">
        <f>italienisch!P75</f>
        <v>0</v>
      </c>
    </row>
    <row r="76" spans="1:16" ht="38.25" x14ac:dyDescent="0.25">
      <c r="A76" s="13" t="s">
        <v>164</v>
      </c>
      <c r="B76" s="14" t="s">
        <v>264</v>
      </c>
      <c r="C76" s="12">
        <f>italienisch!C76</f>
        <v>3091757</v>
      </c>
      <c r="D76" s="12">
        <f>italienisch!D76</f>
        <v>539765</v>
      </c>
      <c r="E76" s="12">
        <f>italienisch!E76</f>
        <v>299218</v>
      </c>
      <c r="F76" s="12">
        <f>italienisch!F76</f>
        <v>1509746</v>
      </c>
      <c r="G76" s="12">
        <f>italienisch!G76</f>
        <v>3760932</v>
      </c>
      <c r="H76" s="12">
        <f>italienisch!H76</f>
        <v>32451896</v>
      </c>
      <c r="I76" s="12">
        <f>italienisch!I76</f>
        <v>105344</v>
      </c>
      <c r="J76" s="12">
        <f>italienisch!J76</f>
        <v>2563849</v>
      </c>
      <c r="K76" s="12">
        <f>italienisch!K76</f>
        <v>2688157</v>
      </c>
      <c r="L76" s="12">
        <f>italienisch!L76</f>
        <v>1862198</v>
      </c>
      <c r="M76" s="12">
        <f>italienisch!M76</f>
        <v>317552</v>
      </c>
      <c r="N76" s="12">
        <f>italienisch!N76</f>
        <v>455409</v>
      </c>
      <c r="O76" s="12">
        <f>italienisch!O76</f>
        <v>1585</v>
      </c>
      <c r="P76" s="15">
        <f>italienisch!P76</f>
        <v>49647408</v>
      </c>
    </row>
    <row r="77" spans="1:16" ht="38.25" x14ac:dyDescent="0.25">
      <c r="A77" s="13" t="s">
        <v>61</v>
      </c>
      <c r="B77" s="14" t="s">
        <v>263</v>
      </c>
      <c r="C77" s="12">
        <f>italienisch!C77</f>
        <v>602680</v>
      </c>
      <c r="D77" s="12">
        <f>italienisch!D77</f>
        <v>119460</v>
      </c>
      <c r="E77" s="12">
        <f>italienisch!E77</f>
        <v>65264</v>
      </c>
      <c r="F77" s="12">
        <f>italienisch!F77</f>
        <v>310455</v>
      </c>
      <c r="G77" s="12">
        <f>italienisch!G77</f>
        <v>828457</v>
      </c>
      <c r="H77" s="12">
        <f>italienisch!H77</f>
        <v>7058979</v>
      </c>
      <c r="I77" s="12">
        <f>italienisch!I77</f>
        <v>22977</v>
      </c>
      <c r="J77" s="12">
        <f>italienisch!J77</f>
        <v>577021</v>
      </c>
      <c r="K77" s="12">
        <f>italienisch!K77</f>
        <v>585945</v>
      </c>
      <c r="L77" s="12">
        <f>italienisch!L77</f>
        <v>380940</v>
      </c>
      <c r="M77" s="12">
        <f>italienisch!M77</f>
        <v>69264</v>
      </c>
      <c r="N77" s="12">
        <f>italienisch!N77</f>
        <v>99227</v>
      </c>
      <c r="O77" s="12">
        <f>italienisch!O77</f>
        <v>346</v>
      </c>
      <c r="P77" s="15">
        <f>italienisch!P77</f>
        <v>10721015</v>
      </c>
    </row>
    <row r="78" spans="1:16" ht="38.25" x14ac:dyDescent="0.25">
      <c r="A78" s="13" t="s">
        <v>62</v>
      </c>
      <c r="B78" s="14" t="s">
        <v>219</v>
      </c>
      <c r="C78" s="12">
        <f>italienisch!C78</f>
        <v>0</v>
      </c>
      <c r="D78" s="12">
        <f>italienisch!D78</f>
        <v>0</v>
      </c>
      <c r="E78" s="12">
        <f>italienisch!E78</f>
        <v>0</v>
      </c>
      <c r="F78" s="12">
        <f>italienisch!F78</f>
        <v>0</v>
      </c>
      <c r="G78" s="12">
        <f>italienisch!G78</f>
        <v>0</v>
      </c>
      <c r="H78" s="12">
        <f>italienisch!H78</f>
        <v>0</v>
      </c>
      <c r="I78" s="12">
        <f>italienisch!I78</f>
        <v>0</v>
      </c>
      <c r="J78" s="12">
        <f>italienisch!J78</f>
        <v>0</v>
      </c>
      <c r="K78" s="12">
        <f>italienisch!K78</f>
        <v>0</v>
      </c>
      <c r="L78" s="12">
        <f>italienisch!L78</f>
        <v>0</v>
      </c>
      <c r="M78" s="12">
        <f>italienisch!M78</f>
        <v>0</v>
      </c>
      <c r="N78" s="12">
        <f>italienisch!N78</f>
        <v>0</v>
      </c>
      <c r="O78" s="12">
        <f>italienisch!O78</f>
        <v>0</v>
      </c>
      <c r="P78" s="15">
        <f>italienisch!P78</f>
        <v>0</v>
      </c>
    </row>
    <row r="79" spans="1:16" ht="15" x14ac:dyDescent="0.25">
      <c r="A79" s="13" t="s">
        <v>63</v>
      </c>
      <c r="B79" s="14" t="s">
        <v>220</v>
      </c>
      <c r="C79" s="12">
        <f>italienisch!C79</f>
        <v>7372843</v>
      </c>
      <c r="D79" s="12">
        <f>italienisch!D79</f>
        <v>148578</v>
      </c>
      <c r="E79" s="12">
        <f>italienisch!E79</f>
        <v>90981</v>
      </c>
      <c r="F79" s="12">
        <f>italienisch!F79</f>
        <v>168138</v>
      </c>
      <c r="G79" s="12">
        <f>italienisch!G79</f>
        <v>1071733</v>
      </c>
      <c r="H79" s="12">
        <f>italienisch!H79</f>
        <v>4792532</v>
      </c>
      <c r="I79" s="12">
        <f>italienisch!I79</f>
        <v>15897</v>
      </c>
      <c r="J79" s="12">
        <f>italienisch!J79</f>
        <v>708002</v>
      </c>
      <c r="K79" s="12">
        <f>italienisch!K79</f>
        <v>472718</v>
      </c>
      <c r="L79" s="12">
        <f>italienisch!L79</f>
        <v>223257</v>
      </c>
      <c r="M79" s="12">
        <f>italienisch!M79</f>
        <v>62634</v>
      </c>
      <c r="N79" s="12">
        <f>italienisch!N79</f>
        <v>68996</v>
      </c>
      <c r="O79" s="12">
        <f>italienisch!O79</f>
        <v>239</v>
      </c>
      <c r="P79" s="15">
        <f>italienisch!P79</f>
        <v>15196548</v>
      </c>
    </row>
    <row r="80" spans="1:16" ht="15" x14ac:dyDescent="0.25">
      <c r="A80" s="13" t="s">
        <v>64</v>
      </c>
      <c r="B80" s="14" t="s">
        <v>221</v>
      </c>
      <c r="C80" s="12">
        <f>italienisch!C80</f>
        <v>7890353</v>
      </c>
      <c r="D80" s="12">
        <f>italienisch!D80</f>
        <v>285488</v>
      </c>
      <c r="E80" s="12">
        <f>italienisch!E80</f>
        <v>197721</v>
      </c>
      <c r="F80" s="12">
        <f>italienisch!F80</f>
        <v>502381</v>
      </c>
      <c r="G80" s="12">
        <f>italienisch!G80</f>
        <v>2473515</v>
      </c>
      <c r="H80" s="12">
        <f>italienisch!H80</f>
        <v>10279097</v>
      </c>
      <c r="I80" s="12">
        <f>italienisch!I80</f>
        <v>34597</v>
      </c>
      <c r="J80" s="12">
        <f>italienisch!J80</f>
        <v>1701937</v>
      </c>
      <c r="K80" s="12">
        <f>italienisch!K80</f>
        <v>1002575</v>
      </c>
      <c r="L80" s="12">
        <f>italienisch!L80</f>
        <v>771854</v>
      </c>
      <c r="M80" s="12">
        <f>italienisch!M80</f>
        <v>109771</v>
      </c>
      <c r="N80" s="12">
        <f>italienisch!N80</f>
        <v>151419</v>
      </c>
      <c r="O80" s="12">
        <f>italienisch!O80</f>
        <v>521</v>
      </c>
      <c r="P80" s="15">
        <f>italienisch!P80</f>
        <v>25401229</v>
      </c>
    </row>
    <row r="81" spans="1:16" ht="25.5" x14ac:dyDescent="0.25">
      <c r="A81" s="13" t="s">
        <v>65</v>
      </c>
      <c r="B81" s="14" t="s">
        <v>222</v>
      </c>
      <c r="C81" s="12">
        <f>italienisch!C81</f>
        <v>67393949</v>
      </c>
      <c r="D81" s="12">
        <f>italienisch!D81</f>
        <v>9531250</v>
      </c>
      <c r="E81" s="12">
        <f>italienisch!E81</f>
        <v>96809064</v>
      </c>
      <c r="F81" s="12">
        <f>italienisch!F81</f>
        <v>14490705</v>
      </c>
      <c r="G81" s="12">
        <f>italienisch!G81</f>
        <v>79227213</v>
      </c>
      <c r="H81" s="12">
        <f>italienisch!H81</f>
        <v>345399783</v>
      </c>
      <c r="I81" s="12">
        <f>italienisch!I81</f>
        <v>1154390</v>
      </c>
      <c r="J81" s="12">
        <f>italienisch!J81</f>
        <v>56363707</v>
      </c>
      <c r="K81" s="12">
        <f>italienisch!K81</f>
        <v>31617538</v>
      </c>
      <c r="L81" s="12">
        <f>italienisch!L81</f>
        <v>16575452</v>
      </c>
      <c r="M81" s="12">
        <f>italienisch!M81</f>
        <v>3509268</v>
      </c>
      <c r="N81" s="12">
        <f>italienisch!N81</f>
        <v>5016292</v>
      </c>
      <c r="O81" s="12">
        <f>italienisch!O81</f>
        <v>17375</v>
      </c>
      <c r="P81" s="15">
        <f>italienisch!P81</f>
        <v>727105986</v>
      </c>
    </row>
    <row r="82" spans="1:16" ht="25.5" x14ac:dyDescent="0.25">
      <c r="A82" s="13" t="s">
        <v>66</v>
      </c>
      <c r="B82" s="14" t="s">
        <v>223</v>
      </c>
      <c r="C82" s="12">
        <f>italienisch!C82</f>
        <v>0</v>
      </c>
      <c r="D82" s="12">
        <f>italienisch!D82</f>
        <v>0</v>
      </c>
      <c r="E82" s="12">
        <f>italienisch!E82</f>
        <v>0</v>
      </c>
      <c r="F82" s="12">
        <f>italienisch!F82</f>
        <v>0</v>
      </c>
      <c r="G82" s="12">
        <f>italienisch!G82</f>
        <v>0</v>
      </c>
      <c r="H82" s="12">
        <f>italienisch!H82</f>
        <v>0</v>
      </c>
      <c r="I82" s="12">
        <f>italienisch!I82</f>
        <v>0</v>
      </c>
      <c r="J82" s="12">
        <f>italienisch!J82</f>
        <v>0</v>
      </c>
      <c r="K82" s="12">
        <f>italienisch!K82</f>
        <v>0</v>
      </c>
      <c r="L82" s="12">
        <f>italienisch!L82</f>
        <v>0</v>
      </c>
      <c r="M82" s="12">
        <f>italienisch!M82</f>
        <v>0</v>
      </c>
      <c r="N82" s="12">
        <f>italienisch!N82</f>
        <v>0</v>
      </c>
      <c r="O82" s="12">
        <f>italienisch!O82</f>
        <v>0</v>
      </c>
      <c r="P82" s="15">
        <f>italienisch!P82</f>
        <v>0</v>
      </c>
    </row>
    <row r="83" spans="1:16" ht="25.5" x14ac:dyDescent="0.25">
      <c r="A83" s="13" t="s">
        <v>67</v>
      </c>
      <c r="B83" s="14" t="s">
        <v>224</v>
      </c>
      <c r="C83" s="12">
        <f>italienisch!C83</f>
        <v>0</v>
      </c>
      <c r="D83" s="12">
        <f>italienisch!D83</f>
        <v>0</v>
      </c>
      <c r="E83" s="12">
        <f>italienisch!E83</f>
        <v>0</v>
      </c>
      <c r="F83" s="12">
        <f>italienisch!F83</f>
        <v>0</v>
      </c>
      <c r="G83" s="12">
        <f>italienisch!G83</f>
        <v>0</v>
      </c>
      <c r="H83" s="12">
        <f>italienisch!H83</f>
        <v>0</v>
      </c>
      <c r="I83" s="12">
        <f>italienisch!I83</f>
        <v>0</v>
      </c>
      <c r="J83" s="12">
        <f>italienisch!J83</f>
        <v>0</v>
      </c>
      <c r="K83" s="12">
        <f>italienisch!K83</f>
        <v>0</v>
      </c>
      <c r="L83" s="12">
        <f>italienisch!L83</f>
        <v>0</v>
      </c>
      <c r="M83" s="12">
        <f>italienisch!M83</f>
        <v>0</v>
      </c>
      <c r="N83" s="12">
        <f>italienisch!N83</f>
        <v>0</v>
      </c>
      <c r="O83" s="12">
        <f>italienisch!O83</f>
        <v>0</v>
      </c>
      <c r="P83" s="15">
        <f>italienisch!P83</f>
        <v>0</v>
      </c>
    </row>
    <row r="84" spans="1:16" ht="15" x14ac:dyDescent="0.25">
      <c r="A84" s="13" t="s">
        <v>68</v>
      </c>
      <c r="B84" s="14" t="s">
        <v>193</v>
      </c>
      <c r="C84" s="12">
        <f>italienisch!C84</f>
        <v>148569</v>
      </c>
      <c r="D84" s="12">
        <f>italienisch!D84</f>
        <v>43644</v>
      </c>
      <c r="E84" s="12">
        <f>italienisch!E84</f>
        <v>281473</v>
      </c>
      <c r="F84" s="12">
        <f>italienisch!F84</f>
        <v>89796</v>
      </c>
      <c r="G84" s="12">
        <f>italienisch!G84</f>
        <v>380578</v>
      </c>
      <c r="H84" s="12">
        <f>italienisch!H84</f>
        <v>1642930</v>
      </c>
      <c r="I84" s="12">
        <f>italienisch!I84</f>
        <v>5593</v>
      </c>
      <c r="J84" s="12">
        <f>italienisch!J84</f>
        <v>272700</v>
      </c>
      <c r="K84" s="12">
        <f>italienisch!K84</f>
        <v>182347</v>
      </c>
      <c r="L84" s="12">
        <f>italienisch!L84</f>
        <v>107590</v>
      </c>
      <c r="M84" s="12">
        <f>italienisch!M84</f>
        <v>16950</v>
      </c>
      <c r="N84" s="12">
        <f>italienisch!N84</f>
        <v>24265</v>
      </c>
      <c r="O84" s="12">
        <f>italienisch!O84</f>
        <v>84</v>
      </c>
      <c r="P84" s="15">
        <f>italienisch!P84</f>
        <v>3196519</v>
      </c>
    </row>
    <row r="85" spans="1:16" ht="15" x14ac:dyDescent="0.25">
      <c r="A85" s="13" t="s">
        <v>69</v>
      </c>
      <c r="B85" s="14" t="s">
        <v>194</v>
      </c>
      <c r="C85" s="12">
        <f>italienisch!C85</f>
        <v>458140</v>
      </c>
      <c r="D85" s="12">
        <f>italienisch!D85</f>
        <v>307574</v>
      </c>
      <c r="E85" s="12">
        <f>italienisch!E85</f>
        <v>243305</v>
      </c>
      <c r="F85" s="12">
        <f>italienisch!F85</f>
        <v>426908</v>
      </c>
      <c r="G85" s="12">
        <f>italienisch!G85</f>
        <v>2900955</v>
      </c>
      <c r="H85" s="12">
        <f>italienisch!H85</f>
        <v>12652815</v>
      </c>
      <c r="I85" s="12">
        <f>italienisch!I85</f>
        <v>42575</v>
      </c>
      <c r="J85" s="12">
        <f>italienisch!J85</f>
        <v>2138132</v>
      </c>
      <c r="K85" s="12">
        <f>italienisch!K85</f>
        <v>1184986</v>
      </c>
      <c r="L85" s="12">
        <f>italienisch!L85</f>
        <v>440481</v>
      </c>
      <c r="M85" s="12">
        <f>italienisch!M85</f>
        <v>129017</v>
      </c>
      <c r="N85" s="12">
        <f>italienisch!N85</f>
        <v>184271</v>
      </c>
      <c r="O85" s="12">
        <f>italienisch!O85</f>
        <v>641</v>
      </c>
      <c r="P85" s="15">
        <f>italienisch!P85</f>
        <v>21109800</v>
      </c>
    </row>
    <row r="86" spans="1:16" ht="15" x14ac:dyDescent="0.25">
      <c r="A86" s="13" t="s">
        <v>70</v>
      </c>
      <c r="B86" s="14" t="s">
        <v>195</v>
      </c>
      <c r="C86" s="12">
        <f>italienisch!C86</f>
        <v>0</v>
      </c>
      <c r="D86" s="12">
        <f>italienisch!D86</f>
        <v>0</v>
      </c>
      <c r="E86" s="12">
        <f>italienisch!E86</f>
        <v>0</v>
      </c>
      <c r="F86" s="12">
        <f>italienisch!F86</f>
        <v>0</v>
      </c>
      <c r="G86" s="12">
        <f>italienisch!G86</f>
        <v>0</v>
      </c>
      <c r="H86" s="12">
        <f>italienisch!H86</f>
        <v>0</v>
      </c>
      <c r="I86" s="12">
        <f>italienisch!I86</f>
        <v>0</v>
      </c>
      <c r="J86" s="12">
        <f>italienisch!J86</f>
        <v>0</v>
      </c>
      <c r="K86" s="12">
        <f>italienisch!K86</f>
        <v>0</v>
      </c>
      <c r="L86" s="12">
        <f>italienisch!L86</f>
        <v>0</v>
      </c>
      <c r="M86" s="12">
        <f>italienisch!M86</f>
        <v>0</v>
      </c>
      <c r="N86" s="12">
        <f>italienisch!N86</f>
        <v>0</v>
      </c>
      <c r="O86" s="12">
        <f>italienisch!O86</f>
        <v>0</v>
      </c>
      <c r="P86" s="15">
        <f>italienisch!P86</f>
        <v>0</v>
      </c>
    </row>
    <row r="87" spans="1:16" ht="15" x14ac:dyDescent="0.25">
      <c r="A87" s="13" t="s">
        <v>71</v>
      </c>
      <c r="B87" s="14" t="s">
        <v>265</v>
      </c>
      <c r="C87" s="12">
        <f>italienisch!C87</f>
        <v>670480</v>
      </c>
      <c r="D87" s="12">
        <f>italienisch!D87</f>
        <v>180394</v>
      </c>
      <c r="E87" s="12">
        <f>italienisch!E87</f>
        <v>91863</v>
      </c>
      <c r="F87" s="12">
        <f>italienisch!F87</f>
        <v>289637</v>
      </c>
      <c r="G87" s="12">
        <f>italienisch!G87</f>
        <v>2028739</v>
      </c>
      <c r="H87" s="12">
        <f>italienisch!H87</f>
        <v>4867762</v>
      </c>
      <c r="I87" s="12">
        <f>italienisch!I87</f>
        <v>16075</v>
      </c>
      <c r="J87" s="12">
        <f>italienisch!J87</f>
        <v>739965</v>
      </c>
      <c r="K87" s="12">
        <f>italienisch!K87</f>
        <v>432388</v>
      </c>
      <c r="L87" s="12">
        <f>italienisch!L87</f>
        <v>269899</v>
      </c>
      <c r="M87" s="12">
        <f>italienisch!M87</f>
        <v>48711</v>
      </c>
      <c r="N87" s="12">
        <f>italienisch!N87</f>
        <v>70322</v>
      </c>
      <c r="O87" s="12">
        <f>italienisch!O87</f>
        <v>242</v>
      </c>
      <c r="P87" s="15">
        <f>italienisch!P87</f>
        <v>9706477</v>
      </c>
    </row>
    <row r="88" spans="1:16" ht="25.5" x14ac:dyDescent="0.25">
      <c r="A88" s="13" t="s">
        <v>72</v>
      </c>
      <c r="B88" s="14" t="s">
        <v>196</v>
      </c>
      <c r="C88" s="12">
        <f>italienisch!C88</f>
        <v>42499</v>
      </c>
      <c r="D88" s="12">
        <f>italienisch!D88</f>
        <v>0</v>
      </c>
      <c r="E88" s="12">
        <f>italienisch!E88</f>
        <v>1415912</v>
      </c>
      <c r="F88" s="12">
        <f>italienisch!F88</f>
        <v>0</v>
      </c>
      <c r="G88" s="12">
        <f>italienisch!G88</f>
        <v>0</v>
      </c>
      <c r="H88" s="12">
        <f>italienisch!H88</f>
        <v>0</v>
      </c>
      <c r="I88" s="12">
        <f>italienisch!I88</f>
        <v>0</v>
      </c>
      <c r="J88" s="12">
        <f>italienisch!J88</f>
        <v>0</v>
      </c>
      <c r="K88" s="12">
        <f>italienisch!K88</f>
        <v>0</v>
      </c>
      <c r="L88" s="12">
        <f>italienisch!L88</f>
        <v>0</v>
      </c>
      <c r="M88" s="12">
        <f>italienisch!M88</f>
        <v>0</v>
      </c>
      <c r="N88" s="12">
        <f>italienisch!N88</f>
        <v>0</v>
      </c>
      <c r="O88" s="12">
        <f>italienisch!O88</f>
        <v>0</v>
      </c>
      <c r="P88" s="15">
        <f>italienisch!P88</f>
        <v>1458411</v>
      </c>
    </row>
    <row r="89" spans="1:16" ht="25.5" x14ac:dyDescent="0.25">
      <c r="A89" s="13" t="s">
        <v>73</v>
      </c>
      <c r="B89" s="14" t="s">
        <v>266</v>
      </c>
      <c r="C89" s="12">
        <f>italienisch!C89</f>
        <v>0</v>
      </c>
      <c r="D89" s="12">
        <f>italienisch!D89</f>
        <v>0</v>
      </c>
      <c r="E89" s="12">
        <f>italienisch!E89</f>
        <v>209356</v>
      </c>
      <c r="F89" s="12">
        <f>italienisch!F89</f>
        <v>0</v>
      </c>
      <c r="G89" s="12">
        <f>italienisch!G89</f>
        <v>0</v>
      </c>
      <c r="H89" s="12">
        <f>italienisch!H89</f>
        <v>0</v>
      </c>
      <c r="I89" s="12">
        <f>italienisch!I89</f>
        <v>0</v>
      </c>
      <c r="J89" s="12">
        <f>italienisch!J89</f>
        <v>0</v>
      </c>
      <c r="K89" s="12">
        <f>italienisch!K89</f>
        <v>0</v>
      </c>
      <c r="L89" s="12">
        <f>italienisch!L89</f>
        <v>0</v>
      </c>
      <c r="M89" s="12">
        <f>italienisch!M89</f>
        <v>0</v>
      </c>
      <c r="N89" s="12">
        <f>italienisch!N89</f>
        <v>0</v>
      </c>
      <c r="O89" s="12">
        <f>italienisch!O89</f>
        <v>0</v>
      </c>
      <c r="P89" s="15">
        <f>italienisch!P89</f>
        <v>209356</v>
      </c>
    </row>
    <row r="90" spans="1:16" ht="15" x14ac:dyDescent="0.25">
      <c r="A90" s="20"/>
      <c r="B90" s="21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</row>
    <row r="91" spans="1:16" x14ac:dyDescent="0.25">
      <c r="A91" s="16" t="s">
        <v>183</v>
      </c>
      <c r="B91" s="17"/>
      <c r="C91" s="18">
        <f>italienisch!C91</f>
        <v>249156747</v>
      </c>
      <c r="D91" s="18">
        <f>italienisch!D91</f>
        <v>16770754</v>
      </c>
      <c r="E91" s="18">
        <f>italienisch!E91</f>
        <v>413464404</v>
      </c>
      <c r="F91" s="18">
        <f>italienisch!F91</f>
        <v>40906462</v>
      </c>
      <c r="G91" s="18">
        <f>italienisch!G91</f>
        <v>134870191</v>
      </c>
      <c r="H91" s="18">
        <f>italienisch!H91</f>
        <v>717836866</v>
      </c>
      <c r="I91" s="18">
        <f>italienisch!I91</f>
        <v>2399728</v>
      </c>
      <c r="J91" s="18">
        <f>italienisch!J91</f>
        <v>96915433</v>
      </c>
      <c r="K91" s="18">
        <f>italienisch!K91</f>
        <v>74077085</v>
      </c>
      <c r="L91" s="18">
        <f>italienisch!L91</f>
        <v>34131080</v>
      </c>
      <c r="M91" s="18">
        <f>italienisch!M91</f>
        <v>14178379</v>
      </c>
      <c r="N91" s="18">
        <f>italienisch!N91</f>
        <v>10601405</v>
      </c>
      <c r="O91" s="18">
        <f>italienisch!O91</f>
        <v>36117</v>
      </c>
      <c r="P91" s="18">
        <f>italienisch!P91</f>
        <v>1805344651</v>
      </c>
    </row>
    <row r="92" spans="1:16" ht="15" x14ac:dyDescent="0.25"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</sheetData>
  <autoFilter ref="A5:P6" xr:uid="{DECE7BAF-DAD6-42E0-B780-4AD9A287B777}"/>
  <pageMargins left="0.70866141732283472" right="0.70866141732283472" top="0.78740157480314965" bottom="0.78740157480314965" header="0.31496062992125984" footer="0.31496062992125984"/>
  <pageSetup paperSize="8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23A-3D7A-49E4-A198-C2F63F4ADBF2}">
  <sheetPr>
    <pageSetUpPr fitToPage="1"/>
  </sheetPr>
  <dimension ref="A1:N120"/>
  <sheetViews>
    <sheetView zoomScaleNormal="100" zoomScaleSheetLayoutView="80" workbookViewId="0">
      <pane ySplit="8" topLeftCell="A21" activePane="bottomLeft" state="frozen"/>
      <selection activeCell="A7" sqref="A7"/>
      <selection pane="bottomLeft" activeCell="A21" sqref="A21"/>
    </sheetView>
  </sheetViews>
  <sheetFormatPr baseColWidth="10" defaultColWidth="9.140625" defaultRowHeight="15" x14ac:dyDescent="0.2"/>
  <cols>
    <col min="1" max="1" width="9.140625" style="22"/>
    <col min="2" max="2" width="9" style="23" customWidth="1"/>
    <col min="3" max="3" width="8.42578125" style="23" bestFit="1" customWidth="1"/>
    <col min="4" max="4" width="7.28515625" style="23" bestFit="1" customWidth="1"/>
    <col min="5" max="5" width="54.140625" style="26" customWidth="1"/>
    <col min="6" max="6" width="16.28515625" style="30" customWidth="1"/>
    <col min="7" max="7" width="19.42578125" style="31" customWidth="1"/>
    <col min="8" max="14" width="16.85546875" style="31" customWidth="1"/>
    <col min="15" max="16384" width="9.140625" style="22"/>
  </cols>
  <sheetData>
    <row r="1" spans="1:14" ht="35.25" customHeight="1" thickBot="1" x14ac:dyDescent="0.3">
      <c r="C1" s="24"/>
      <c r="D1" s="24"/>
      <c r="E1" s="281" t="s">
        <v>278</v>
      </c>
      <c r="F1" s="281"/>
      <c r="G1" s="281"/>
      <c r="H1" s="281"/>
      <c r="I1" s="281"/>
      <c r="J1" s="281"/>
      <c r="K1" s="281"/>
      <c r="L1" s="281"/>
      <c r="M1" s="282"/>
      <c r="N1" s="25"/>
    </row>
    <row r="2" spans="1:14" ht="21" customHeight="1" thickBot="1" x14ac:dyDescent="0.3">
      <c r="B2" s="283" t="s">
        <v>279</v>
      </c>
      <c r="C2" s="284"/>
      <c r="D2" s="284"/>
      <c r="E2" s="284"/>
      <c r="F2" s="285"/>
      <c r="G2" s="286" t="s">
        <v>280</v>
      </c>
      <c r="H2" s="287"/>
      <c r="I2" s="287"/>
      <c r="J2" s="287"/>
      <c r="K2" s="287"/>
      <c r="L2" s="287"/>
      <c r="M2" s="287"/>
      <c r="N2" s="25"/>
    </row>
    <row r="3" spans="1:14" ht="18.75" customHeight="1" thickBot="1" x14ac:dyDescent="0.25">
      <c r="B3" s="32"/>
      <c r="C3" s="33"/>
      <c r="D3" s="33"/>
      <c r="E3" s="33"/>
      <c r="F3" s="34"/>
      <c r="G3" s="35"/>
      <c r="H3" s="36"/>
      <c r="I3" s="36"/>
      <c r="J3" s="36"/>
      <c r="K3" s="36"/>
      <c r="L3" s="36"/>
      <c r="M3" s="36"/>
      <c r="N3" s="37"/>
    </row>
    <row r="4" spans="1:14" ht="15.75" thickBot="1" x14ac:dyDescent="0.25">
      <c r="B4" s="38" t="s">
        <v>281</v>
      </c>
      <c r="C4" s="39" t="s">
        <v>282</v>
      </c>
      <c r="D4" s="33"/>
      <c r="E4" s="40" t="s">
        <v>283</v>
      </c>
      <c r="F4" s="39" t="s">
        <v>284</v>
      </c>
      <c r="G4" s="41" t="s">
        <v>285</v>
      </c>
      <c r="H4" s="42"/>
      <c r="I4" s="42"/>
      <c r="J4" s="42"/>
      <c r="K4" s="43"/>
      <c r="L4" s="43"/>
      <c r="M4" s="44"/>
      <c r="N4" s="45" t="s">
        <v>355</v>
      </c>
    </row>
    <row r="5" spans="1:14" ht="12" customHeight="1" thickBot="1" x14ac:dyDescent="0.25">
      <c r="B5" s="46"/>
      <c r="C5" s="47"/>
      <c r="D5" s="47"/>
      <c r="E5" s="47"/>
      <c r="F5" s="48"/>
      <c r="G5" s="49"/>
      <c r="H5" s="50"/>
      <c r="I5" s="50"/>
      <c r="J5" s="50"/>
      <c r="K5" s="51"/>
      <c r="L5" s="51"/>
      <c r="M5" s="51"/>
      <c r="N5" s="51"/>
    </row>
    <row r="6" spans="1:14" ht="12" customHeight="1" thickBot="1" x14ac:dyDescent="0.25">
      <c r="F6" s="27"/>
      <c r="G6" s="28"/>
      <c r="H6" s="28"/>
      <c r="I6" s="28"/>
      <c r="J6" s="28"/>
      <c r="K6" s="28"/>
      <c r="L6" s="28"/>
      <c r="M6" s="29"/>
      <c r="N6" s="29"/>
    </row>
    <row r="7" spans="1:14" ht="19.5" customHeight="1" x14ac:dyDescent="0.2">
      <c r="B7" s="288"/>
      <c r="C7" s="289"/>
      <c r="D7" s="290"/>
      <c r="E7" s="294" t="s">
        <v>286</v>
      </c>
      <c r="F7" s="296" t="s">
        <v>287</v>
      </c>
      <c r="G7" s="273" t="s">
        <v>288</v>
      </c>
      <c r="H7" s="273" t="s">
        <v>289</v>
      </c>
      <c r="I7" s="273" t="s">
        <v>290</v>
      </c>
      <c r="J7" s="273" t="s">
        <v>291</v>
      </c>
      <c r="K7" s="273" t="s">
        <v>292</v>
      </c>
      <c r="L7" s="275" t="s">
        <v>293</v>
      </c>
      <c r="M7" s="275" t="s">
        <v>294</v>
      </c>
      <c r="N7" s="273" t="s">
        <v>295</v>
      </c>
    </row>
    <row r="8" spans="1:14" ht="109.5" customHeight="1" thickBot="1" x14ac:dyDescent="0.25">
      <c r="B8" s="291"/>
      <c r="C8" s="292"/>
      <c r="D8" s="293"/>
      <c r="E8" s="295"/>
      <c r="F8" s="297"/>
      <c r="G8" s="274"/>
      <c r="H8" s="274"/>
      <c r="I8" s="274"/>
      <c r="J8" s="274"/>
      <c r="K8" s="274"/>
      <c r="L8" s="276"/>
      <c r="M8" s="276"/>
      <c r="N8" s="274"/>
    </row>
    <row r="9" spans="1:14" s="52" customFormat="1" ht="20.100000000000001" customHeight="1" thickBot="1" x14ac:dyDescent="0.3">
      <c r="B9" s="270" t="s">
        <v>296</v>
      </c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8"/>
      <c r="N9" s="53"/>
    </row>
    <row r="10" spans="1:14" ht="29.25" thickBot="1" x14ac:dyDescent="0.25">
      <c r="A10" s="54" t="s">
        <v>297</v>
      </c>
      <c r="B10" s="124" t="s">
        <v>297</v>
      </c>
      <c r="C10" s="125"/>
      <c r="D10" s="126"/>
      <c r="E10" s="127" t="s">
        <v>298</v>
      </c>
      <c r="F10" s="128">
        <v>24288598</v>
      </c>
      <c r="G10" s="129"/>
      <c r="H10" s="128"/>
      <c r="I10" s="128"/>
      <c r="J10" s="128"/>
      <c r="K10" s="128"/>
      <c r="L10" s="128"/>
      <c r="M10" s="130"/>
      <c r="N10" s="128"/>
    </row>
    <row r="11" spans="1:14" ht="15.75" thickBot="1" x14ac:dyDescent="0.25">
      <c r="A11" s="54" t="s">
        <v>0</v>
      </c>
      <c r="B11" s="131"/>
      <c r="C11" s="132" t="s">
        <v>0</v>
      </c>
      <c r="D11" s="133"/>
      <c r="E11" s="134" t="s">
        <v>82</v>
      </c>
      <c r="F11" s="128">
        <v>21897771</v>
      </c>
      <c r="G11" s="135"/>
      <c r="H11" s="136"/>
      <c r="I11" s="136"/>
      <c r="J11" s="136"/>
      <c r="K11" s="136"/>
      <c r="L11" s="128"/>
      <c r="M11" s="137"/>
      <c r="N11" s="136"/>
    </row>
    <row r="12" spans="1:14" ht="27.75" thickBot="1" x14ac:dyDescent="0.25">
      <c r="A12" s="54" t="s">
        <v>1</v>
      </c>
      <c r="B12" s="138"/>
      <c r="C12" s="139" t="s">
        <v>1</v>
      </c>
      <c r="D12" s="140"/>
      <c r="E12" s="141" t="s">
        <v>83</v>
      </c>
      <c r="F12" s="128">
        <v>2390827</v>
      </c>
      <c r="G12" s="142"/>
      <c r="H12" s="143"/>
      <c r="I12" s="143"/>
      <c r="J12" s="143"/>
      <c r="K12" s="143"/>
      <c r="L12" s="128"/>
      <c r="M12" s="144"/>
      <c r="N12" s="143"/>
    </row>
    <row r="13" spans="1:14" ht="29.25" thickBot="1" x14ac:dyDescent="0.25">
      <c r="A13" s="54" t="s">
        <v>2</v>
      </c>
      <c r="B13" s="145" t="s">
        <v>2</v>
      </c>
      <c r="C13" s="146"/>
      <c r="D13" s="147"/>
      <c r="E13" s="148" t="s">
        <v>84</v>
      </c>
      <c r="F13" s="128">
        <v>4444333</v>
      </c>
      <c r="G13" s="149"/>
      <c r="H13" s="150"/>
      <c r="I13" s="150"/>
      <c r="J13" s="150"/>
      <c r="K13" s="150"/>
      <c r="L13" s="128"/>
      <c r="M13" s="151"/>
      <c r="N13" s="150"/>
    </row>
    <row r="14" spans="1:14" ht="29.25" thickBot="1" x14ac:dyDescent="0.25">
      <c r="A14" s="54" t="s">
        <v>3</v>
      </c>
      <c r="B14" s="145" t="s">
        <v>3</v>
      </c>
      <c r="C14" s="146"/>
      <c r="D14" s="147"/>
      <c r="E14" s="148" t="s">
        <v>85</v>
      </c>
      <c r="F14" s="128">
        <v>1697667</v>
      </c>
      <c r="G14" s="149"/>
      <c r="H14" s="150"/>
      <c r="I14" s="150"/>
      <c r="J14" s="150"/>
      <c r="K14" s="150"/>
      <c r="L14" s="128"/>
      <c r="M14" s="151"/>
      <c r="N14" s="150"/>
    </row>
    <row r="15" spans="1:14" thickBot="1" x14ac:dyDescent="0.25">
      <c r="A15" s="54" t="s">
        <v>4</v>
      </c>
      <c r="B15" s="145" t="s">
        <v>4</v>
      </c>
      <c r="C15" s="146"/>
      <c r="D15" s="147"/>
      <c r="E15" s="148" t="s">
        <v>86</v>
      </c>
      <c r="F15" s="128">
        <v>18327816</v>
      </c>
      <c r="G15" s="149"/>
      <c r="H15" s="150"/>
      <c r="I15" s="150"/>
      <c r="J15" s="150"/>
      <c r="K15" s="150"/>
      <c r="L15" s="128"/>
      <c r="M15" s="151"/>
      <c r="N15" s="150"/>
    </row>
    <row r="16" spans="1:14" ht="29.25" thickBot="1" x14ac:dyDescent="0.25">
      <c r="A16" s="54" t="s">
        <v>5</v>
      </c>
      <c r="B16" s="152" t="s">
        <v>5</v>
      </c>
      <c r="C16" s="153"/>
      <c r="D16" s="154"/>
      <c r="E16" s="155" t="s">
        <v>87</v>
      </c>
      <c r="F16" s="128">
        <v>5172812</v>
      </c>
      <c r="G16" s="156"/>
      <c r="H16" s="157"/>
      <c r="I16" s="157"/>
      <c r="J16" s="157"/>
      <c r="K16" s="157"/>
      <c r="L16" s="128"/>
      <c r="M16" s="158"/>
      <c r="N16" s="157"/>
    </row>
    <row r="17" spans="1:14" ht="57.75" thickBot="1" x14ac:dyDescent="0.25">
      <c r="A17" s="54" t="s">
        <v>299</v>
      </c>
      <c r="B17" s="152" t="s">
        <v>299</v>
      </c>
      <c r="C17" s="125"/>
      <c r="D17" s="126"/>
      <c r="E17" s="127" t="s">
        <v>300</v>
      </c>
      <c r="F17" s="128">
        <v>5516205</v>
      </c>
      <c r="G17" s="129"/>
      <c r="H17" s="128"/>
      <c r="I17" s="128"/>
      <c r="J17" s="128"/>
      <c r="K17" s="128"/>
      <c r="L17" s="128"/>
      <c r="M17" s="130"/>
      <c r="N17" s="128"/>
    </row>
    <row r="18" spans="1:14" ht="15.75" thickBot="1" x14ac:dyDescent="0.25">
      <c r="A18" s="54" t="s">
        <v>301</v>
      </c>
      <c r="B18" s="159"/>
      <c r="C18" s="132" t="s">
        <v>301</v>
      </c>
      <c r="D18" s="160"/>
      <c r="E18" s="134" t="s">
        <v>302</v>
      </c>
      <c r="F18" s="128">
        <v>0</v>
      </c>
      <c r="G18" s="135"/>
      <c r="H18" s="136"/>
      <c r="I18" s="136"/>
      <c r="J18" s="136"/>
      <c r="K18" s="136"/>
      <c r="L18" s="136"/>
      <c r="M18" s="137"/>
      <c r="N18" s="136"/>
    </row>
    <row r="19" spans="1:14" ht="15.75" thickBot="1" x14ac:dyDescent="0.25">
      <c r="A19" s="54" t="s">
        <v>6</v>
      </c>
      <c r="B19" s="159"/>
      <c r="C19" s="161"/>
      <c r="D19" s="160" t="s">
        <v>6</v>
      </c>
      <c r="E19" s="162" t="s">
        <v>88</v>
      </c>
      <c r="F19" s="128">
        <v>0</v>
      </c>
      <c r="G19" s="163"/>
      <c r="H19" s="164"/>
      <c r="I19" s="164"/>
      <c r="J19" s="164"/>
      <c r="K19" s="164"/>
      <c r="L19" s="164"/>
      <c r="M19" s="165"/>
      <c r="N19" s="164"/>
    </row>
    <row r="20" spans="1:14" ht="15.75" thickBot="1" x14ac:dyDescent="0.25">
      <c r="A20" s="54" t="s">
        <v>7</v>
      </c>
      <c r="B20" s="159"/>
      <c r="C20" s="161"/>
      <c r="D20" s="166" t="s">
        <v>7</v>
      </c>
      <c r="E20" s="162" t="s">
        <v>89</v>
      </c>
      <c r="F20" s="128">
        <v>0</v>
      </c>
      <c r="G20" s="163"/>
      <c r="H20" s="164"/>
      <c r="I20" s="164"/>
      <c r="J20" s="164"/>
      <c r="K20" s="164"/>
      <c r="L20" s="164"/>
      <c r="M20" s="165"/>
      <c r="N20" s="164"/>
    </row>
    <row r="21" spans="1:14" ht="15.75" thickBot="1" x14ac:dyDescent="0.25">
      <c r="A21" s="54" t="s">
        <v>8</v>
      </c>
      <c r="B21" s="159"/>
      <c r="C21" s="161"/>
      <c r="D21" s="166" t="s">
        <v>8</v>
      </c>
      <c r="E21" s="162" t="s">
        <v>90</v>
      </c>
      <c r="F21" s="128">
        <v>0</v>
      </c>
      <c r="G21" s="163"/>
      <c r="H21" s="164"/>
      <c r="I21" s="164"/>
      <c r="J21" s="164"/>
      <c r="K21" s="164"/>
      <c r="L21" s="164"/>
      <c r="M21" s="165"/>
      <c r="N21" s="164"/>
    </row>
    <row r="22" spans="1:14" ht="27.75" thickBot="1" x14ac:dyDescent="0.25">
      <c r="A22" s="54" t="s">
        <v>303</v>
      </c>
      <c r="B22" s="167"/>
      <c r="C22" s="168" t="s">
        <v>303</v>
      </c>
      <c r="D22" s="169"/>
      <c r="E22" s="141" t="s">
        <v>304</v>
      </c>
      <c r="F22" s="128">
        <v>5516205</v>
      </c>
      <c r="G22" s="142"/>
      <c r="H22" s="143"/>
      <c r="I22" s="143"/>
      <c r="J22" s="143"/>
      <c r="K22" s="143"/>
      <c r="L22" s="143"/>
      <c r="M22" s="144"/>
      <c r="N22" s="143"/>
    </row>
    <row r="23" spans="1:14" ht="15.75" thickBot="1" x14ac:dyDescent="0.25">
      <c r="A23" s="54" t="s">
        <v>9</v>
      </c>
      <c r="B23" s="166"/>
      <c r="C23" s="166"/>
      <c r="D23" s="166" t="s">
        <v>9</v>
      </c>
      <c r="E23" s="162" t="s">
        <v>91</v>
      </c>
      <c r="F23" s="128">
        <v>218927</v>
      </c>
      <c r="G23" s="170"/>
      <c r="H23" s="171"/>
      <c r="I23" s="171"/>
      <c r="J23" s="171"/>
      <c r="K23" s="171"/>
      <c r="L23" s="298"/>
      <c r="M23" s="172"/>
      <c r="N23" s="171"/>
    </row>
    <row r="24" spans="1:14" ht="15.75" thickBot="1" x14ac:dyDescent="0.25">
      <c r="A24" s="54" t="s">
        <v>10</v>
      </c>
      <c r="B24" s="166"/>
      <c r="C24" s="166"/>
      <c r="D24" s="166" t="s">
        <v>10</v>
      </c>
      <c r="E24" s="162" t="s">
        <v>92</v>
      </c>
      <c r="F24" s="128">
        <v>5297278</v>
      </c>
      <c r="G24" s="163"/>
      <c r="H24" s="164"/>
      <c r="I24" s="164"/>
      <c r="J24" s="164"/>
      <c r="K24" s="164"/>
      <c r="L24" s="299">
        <v>25556.66</v>
      </c>
      <c r="M24" s="165"/>
      <c r="N24" s="164"/>
    </row>
    <row r="25" spans="1:14" thickBot="1" x14ac:dyDescent="0.25">
      <c r="A25" s="54" t="s">
        <v>11</v>
      </c>
      <c r="B25" s="173" t="s">
        <v>11</v>
      </c>
      <c r="C25" s="146"/>
      <c r="D25" s="147"/>
      <c r="E25" s="148" t="s">
        <v>93</v>
      </c>
      <c r="F25" s="128">
        <v>5205890</v>
      </c>
      <c r="G25" s="149"/>
      <c r="H25" s="150"/>
      <c r="I25" s="150"/>
      <c r="J25" s="150"/>
      <c r="K25" s="150"/>
      <c r="L25" s="300">
        <v>3473554.15</v>
      </c>
      <c r="M25" s="151"/>
      <c r="N25" s="150"/>
    </row>
    <row r="26" spans="1:14" thickBot="1" x14ac:dyDescent="0.25">
      <c r="A26" s="54" t="s">
        <v>12</v>
      </c>
      <c r="B26" s="173" t="s">
        <v>12</v>
      </c>
      <c r="C26" s="146"/>
      <c r="D26" s="140"/>
      <c r="E26" s="148" t="s">
        <v>94</v>
      </c>
      <c r="F26" s="128">
        <v>0</v>
      </c>
      <c r="G26" s="149"/>
      <c r="H26" s="150"/>
      <c r="I26" s="150"/>
      <c r="J26" s="150"/>
      <c r="K26" s="150"/>
      <c r="L26" s="300"/>
      <c r="M26" s="151"/>
      <c r="N26" s="150"/>
    </row>
    <row r="27" spans="1:14" ht="32.25" thickBot="1" x14ac:dyDescent="0.25">
      <c r="A27" s="54">
        <v>19999</v>
      </c>
      <c r="B27" s="174">
        <v>19999</v>
      </c>
      <c r="C27" s="175"/>
      <c r="D27" s="140"/>
      <c r="E27" s="176" t="s">
        <v>305</v>
      </c>
      <c r="F27" s="149">
        <v>64653321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301">
        <v>3499110.81</v>
      </c>
      <c r="M27" s="150">
        <v>0</v>
      </c>
      <c r="N27" s="150">
        <v>0</v>
      </c>
    </row>
    <row r="28" spans="1:14" ht="17.25" thickBot="1" x14ac:dyDescent="0.3">
      <c r="A28" s="54"/>
      <c r="B28" s="270" t="s">
        <v>306</v>
      </c>
      <c r="C28" s="277"/>
      <c r="D28" s="277"/>
      <c r="E28" s="271"/>
      <c r="F28" s="279"/>
      <c r="G28" s="279"/>
      <c r="H28" s="279"/>
      <c r="I28" s="279"/>
      <c r="J28" s="279"/>
      <c r="K28" s="279"/>
      <c r="L28" s="272"/>
      <c r="M28" s="280"/>
      <c r="N28" s="25"/>
    </row>
    <row r="29" spans="1:14" thickBot="1" x14ac:dyDescent="0.25">
      <c r="A29" s="54" t="s">
        <v>307</v>
      </c>
      <c r="B29" s="177" t="s">
        <v>307</v>
      </c>
      <c r="C29" s="178"/>
      <c r="D29" s="126"/>
      <c r="E29" s="179" t="s">
        <v>308</v>
      </c>
      <c r="F29" s="128">
        <v>169507044</v>
      </c>
      <c r="G29" s="129"/>
      <c r="H29" s="129"/>
      <c r="I29" s="129"/>
      <c r="J29" s="129"/>
      <c r="K29" s="180"/>
      <c r="L29" s="129"/>
      <c r="M29" s="130"/>
      <c r="N29" s="129"/>
    </row>
    <row r="30" spans="1:14" ht="15.75" thickBot="1" x14ac:dyDescent="0.3">
      <c r="A30" s="54" t="s">
        <v>309</v>
      </c>
      <c r="B30" s="181"/>
      <c r="C30" s="182" t="s">
        <v>309</v>
      </c>
      <c r="D30" s="183"/>
      <c r="E30" s="184" t="s">
        <v>310</v>
      </c>
      <c r="F30" s="128">
        <v>44688041</v>
      </c>
      <c r="G30" s="185"/>
      <c r="H30" s="185"/>
      <c r="I30" s="185"/>
      <c r="J30" s="185"/>
      <c r="K30" s="186"/>
      <c r="L30" s="185"/>
      <c r="M30" s="187"/>
      <c r="N30" s="185"/>
    </row>
    <row r="31" spans="1:14" ht="15.75" thickBot="1" x14ac:dyDescent="0.25">
      <c r="A31" s="54" t="s">
        <v>13</v>
      </c>
      <c r="B31" s="166"/>
      <c r="C31" s="188"/>
      <c r="D31" s="166" t="s">
        <v>13</v>
      </c>
      <c r="E31" s="189" t="s">
        <v>95</v>
      </c>
      <c r="F31" s="128">
        <v>43343602</v>
      </c>
      <c r="G31" s="129">
        <v>163858.79</v>
      </c>
      <c r="H31" s="129">
        <v>186460.07</v>
      </c>
      <c r="I31" s="129">
        <v>0</v>
      </c>
      <c r="J31" s="129">
        <v>0</v>
      </c>
      <c r="K31" s="129">
        <v>0</v>
      </c>
      <c r="L31" s="191">
        <v>4967798.54</v>
      </c>
      <c r="M31" s="165"/>
      <c r="N31" s="163"/>
    </row>
    <row r="32" spans="1:14" ht="15.75" thickBot="1" x14ac:dyDescent="0.25">
      <c r="A32" s="54" t="s">
        <v>14</v>
      </c>
      <c r="B32" s="166"/>
      <c r="C32" s="188"/>
      <c r="D32" s="166" t="s">
        <v>14</v>
      </c>
      <c r="E32" s="189" t="s">
        <v>96</v>
      </c>
      <c r="F32" s="128">
        <v>0</v>
      </c>
      <c r="G32" s="163"/>
      <c r="H32" s="163"/>
      <c r="I32" s="163"/>
      <c r="J32" s="163"/>
      <c r="K32" s="190"/>
      <c r="L32" s="191"/>
      <c r="M32" s="165"/>
      <c r="N32" s="163"/>
    </row>
    <row r="33" spans="1:14" ht="24.75" thickBot="1" x14ac:dyDescent="0.25">
      <c r="A33" s="54" t="s">
        <v>74</v>
      </c>
      <c r="B33" s="166"/>
      <c r="C33" s="188"/>
      <c r="D33" s="166" t="s">
        <v>356</v>
      </c>
      <c r="E33" s="189" t="s">
        <v>97</v>
      </c>
      <c r="F33" s="128">
        <v>1344439</v>
      </c>
      <c r="G33" s="163"/>
      <c r="H33" s="163"/>
      <c r="I33" s="163"/>
      <c r="J33" s="163"/>
      <c r="K33" s="190"/>
      <c r="L33" s="191"/>
      <c r="M33" s="165"/>
      <c r="N33" s="163"/>
    </row>
    <row r="34" spans="1:14" ht="15.75" thickBot="1" x14ac:dyDescent="0.25">
      <c r="A34" s="54" t="s">
        <v>75</v>
      </c>
      <c r="B34" s="166"/>
      <c r="C34" s="188"/>
      <c r="D34" s="166" t="s">
        <v>357</v>
      </c>
      <c r="E34" s="189" t="s">
        <v>98</v>
      </c>
      <c r="F34" s="128">
        <v>0</v>
      </c>
      <c r="G34" s="163"/>
      <c r="H34" s="163"/>
      <c r="I34" s="163"/>
      <c r="J34" s="163"/>
      <c r="K34" s="190"/>
      <c r="L34" s="191"/>
      <c r="M34" s="165"/>
      <c r="N34" s="163"/>
    </row>
    <row r="35" spans="1:14" ht="15.75" thickBot="1" x14ac:dyDescent="0.25">
      <c r="A35" s="54" t="s">
        <v>76</v>
      </c>
      <c r="B35" s="166"/>
      <c r="C35" s="188"/>
      <c r="D35" s="166" t="s">
        <v>358</v>
      </c>
      <c r="E35" s="192" t="s">
        <v>311</v>
      </c>
      <c r="F35" s="128">
        <v>0</v>
      </c>
      <c r="G35" s="193"/>
      <c r="H35" s="193"/>
      <c r="I35" s="193"/>
      <c r="J35" s="193"/>
      <c r="K35" s="194"/>
      <c r="L35" s="191"/>
      <c r="M35" s="195"/>
      <c r="N35" s="193"/>
    </row>
    <row r="36" spans="1:14" ht="15.75" thickBot="1" x14ac:dyDescent="0.25">
      <c r="A36" s="54" t="s">
        <v>77</v>
      </c>
      <c r="B36" s="166"/>
      <c r="C36" s="188"/>
      <c r="D36" s="166" t="s">
        <v>359</v>
      </c>
      <c r="E36" s="189" t="s">
        <v>100</v>
      </c>
      <c r="F36" s="128">
        <v>0</v>
      </c>
      <c r="G36" s="163"/>
      <c r="H36" s="163"/>
      <c r="I36" s="163"/>
      <c r="J36" s="163"/>
      <c r="K36" s="190"/>
      <c r="L36" s="191"/>
      <c r="M36" s="165"/>
      <c r="N36" s="163"/>
    </row>
    <row r="37" spans="1:14" ht="15.75" thickBot="1" x14ac:dyDescent="0.3">
      <c r="A37" s="54" t="s">
        <v>312</v>
      </c>
      <c r="B37" s="181"/>
      <c r="C37" s="182" t="s">
        <v>312</v>
      </c>
      <c r="D37" s="166"/>
      <c r="E37" s="184" t="s">
        <v>313</v>
      </c>
      <c r="F37" s="128">
        <v>11258841</v>
      </c>
      <c r="G37" s="185"/>
      <c r="H37" s="185"/>
      <c r="I37" s="185"/>
      <c r="J37" s="185"/>
      <c r="K37" s="186"/>
      <c r="L37" s="191"/>
      <c r="M37" s="187"/>
      <c r="N37" s="185"/>
    </row>
    <row r="38" spans="1:14" ht="15.75" thickBot="1" x14ac:dyDescent="0.25">
      <c r="A38" s="54" t="s">
        <v>15</v>
      </c>
      <c r="B38" s="166"/>
      <c r="C38" s="188"/>
      <c r="D38" s="166" t="s">
        <v>15</v>
      </c>
      <c r="E38" s="189" t="s">
        <v>101</v>
      </c>
      <c r="F38" s="128">
        <v>11258841</v>
      </c>
      <c r="G38" s="163"/>
      <c r="H38" s="163"/>
      <c r="I38" s="163"/>
      <c r="J38" s="163"/>
      <c r="K38" s="190"/>
      <c r="L38" s="191"/>
      <c r="M38" s="165"/>
      <c r="N38" s="163"/>
    </row>
    <row r="39" spans="1:14" ht="15.75" thickBot="1" x14ac:dyDescent="0.25">
      <c r="A39" s="54" t="s">
        <v>78</v>
      </c>
      <c r="B39" s="166"/>
      <c r="C39" s="188"/>
      <c r="D39" s="166" t="s">
        <v>360</v>
      </c>
      <c r="E39" s="189" t="s">
        <v>102</v>
      </c>
      <c r="F39" s="128">
        <v>0</v>
      </c>
      <c r="G39" s="163"/>
      <c r="H39" s="163"/>
      <c r="I39" s="163"/>
      <c r="J39" s="163"/>
      <c r="K39" s="190"/>
      <c r="L39" s="191"/>
      <c r="M39" s="165"/>
      <c r="N39" s="163"/>
    </row>
    <row r="40" spans="1:14" ht="15.75" thickBot="1" x14ac:dyDescent="0.25">
      <c r="A40" s="54" t="s">
        <v>79</v>
      </c>
      <c r="B40" s="166"/>
      <c r="C40" s="188"/>
      <c r="D40" s="166" t="s">
        <v>361</v>
      </c>
      <c r="E40" s="189" t="s">
        <v>103</v>
      </c>
      <c r="F40" s="128">
        <v>0</v>
      </c>
      <c r="G40" s="163"/>
      <c r="H40" s="163"/>
      <c r="I40" s="163"/>
      <c r="J40" s="163"/>
      <c r="K40" s="190"/>
      <c r="L40" s="191"/>
      <c r="M40" s="165"/>
      <c r="N40" s="163"/>
    </row>
    <row r="41" spans="1:14" ht="15.75" thickBot="1" x14ac:dyDescent="0.25">
      <c r="A41" s="54" t="s">
        <v>80</v>
      </c>
      <c r="B41" s="166"/>
      <c r="C41" s="188"/>
      <c r="D41" s="166" t="s">
        <v>362</v>
      </c>
      <c r="E41" s="192" t="s">
        <v>314</v>
      </c>
      <c r="F41" s="128">
        <v>0</v>
      </c>
      <c r="G41" s="193"/>
      <c r="H41" s="193"/>
      <c r="I41" s="193"/>
      <c r="J41" s="193"/>
      <c r="K41" s="194"/>
      <c r="L41" s="191"/>
      <c r="M41" s="195"/>
      <c r="N41" s="193"/>
    </row>
    <row r="42" spans="1:14" ht="15.75" thickBot="1" x14ac:dyDescent="0.25">
      <c r="A42" s="54" t="s">
        <v>81</v>
      </c>
      <c r="B42" s="166"/>
      <c r="C42" s="196"/>
      <c r="D42" s="166" t="s">
        <v>363</v>
      </c>
      <c r="E42" s="189" t="s">
        <v>105</v>
      </c>
      <c r="F42" s="128">
        <v>0</v>
      </c>
      <c r="G42" s="163"/>
      <c r="H42" s="163"/>
      <c r="I42" s="163"/>
      <c r="J42" s="163"/>
      <c r="K42" s="190"/>
      <c r="L42" s="191"/>
      <c r="M42" s="165"/>
      <c r="N42" s="163"/>
    </row>
    <row r="43" spans="1:14" ht="15.75" thickBot="1" x14ac:dyDescent="0.25">
      <c r="A43" s="54" t="s">
        <v>315</v>
      </c>
      <c r="B43" s="197"/>
      <c r="C43" s="198" t="s">
        <v>315</v>
      </c>
      <c r="D43" s="199"/>
      <c r="E43" s="200" t="s">
        <v>316</v>
      </c>
      <c r="F43" s="128">
        <v>113560162</v>
      </c>
      <c r="G43" s="201"/>
      <c r="H43" s="201"/>
      <c r="I43" s="201"/>
      <c r="J43" s="201"/>
      <c r="K43" s="202"/>
      <c r="L43" s="191"/>
      <c r="M43" s="203"/>
      <c r="N43" s="201"/>
    </row>
    <row r="44" spans="1:14" ht="15.75" thickBot="1" x14ac:dyDescent="0.25">
      <c r="A44" s="54" t="s">
        <v>16</v>
      </c>
      <c r="B44" s="166"/>
      <c r="C44" s="188"/>
      <c r="D44" s="199" t="s">
        <v>16</v>
      </c>
      <c r="E44" s="204" t="s">
        <v>106</v>
      </c>
      <c r="F44" s="128">
        <v>113119382</v>
      </c>
      <c r="G44" s="205"/>
      <c r="H44" s="205"/>
      <c r="I44" s="205"/>
      <c r="J44" s="205"/>
      <c r="K44" s="206"/>
      <c r="L44" s="191"/>
      <c r="M44" s="207"/>
      <c r="N44" s="205"/>
    </row>
    <row r="45" spans="1:14" ht="15.75" thickBot="1" x14ac:dyDescent="0.25">
      <c r="A45" s="54" t="s">
        <v>17</v>
      </c>
      <c r="B45" s="208"/>
      <c r="C45" s="209"/>
      <c r="D45" s="210" t="s">
        <v>17</v>
      </c>
      <c r="E45" s="211" t="s">
        <v>107</v>
      </c>
      <c r="F45" s="128">
        <v>440780</v>
      </c>
      <c r="G45" s="212"/>
      <c r="H45" s="212"/>
      <c r="I45" s="212"/>
      <c r="J45" s="212"/>
      <c r="K45" s="213"/>
      <c r="L45" s="214"/>
      <c r="M45" s="215"/>
      <c r="N45" s="212"/>
    </row>
    <row r="46" spans="1:14" thickBot="1" x14ac:dyDescent="0.25">
      <c r="A46" s="54" t="s">
        <v>18</v>
      </c>
      <c r="B46" s="216" t="s">
        <v>18</v>
      </c>
      <c r="C46" s="217"/>
      <c r="D46" s="218"/>
      <c r="E46" s="219" t="s">
        <v>108</v>
      </c>
      <c r="F46" s="128">
        <v>8873022</v>
      </c>
      <c r="G46" s="149"/>
      <c r="H46" s="149"/>
      <c r="I46" s="149"/>
      <c r="J46" s="149"/>
      <c r="K46" s="149"/>
      <c r="L46" s="220"/>
      <c r="M46" s="221"/>
      <c r="N46" s="149"/>
    </row>
    <row r="47" spans="1:14" thickBot="1" x14ac:dyDescent="0.25">
      <c r="A47" s="54" t="s">
        <v>19</v>
      </c>
      <c r="B47" s="222" t="s">
        <v>19</v>
      </c>
      <c r="C47" s="223"/>
      <c r="D47" s="224"/>
      <c r="E47" s="225" t="s">
        <v>109</v>
      </c>
      <c r="F47" s="128">
        <v>12606</v>
      </c>
      <c r="G47" s="156"/>
      <c r="H47" s="156"/>
      <c r="I47" s="156"/>
      <c r="J47" s="156"/>
      <c r="K47" s="156"/>
      <c r="L47" s="128"/>
      <c r="M47" s="226"/>
      <c r="N47" s="156"/>
    </row>
    <row r="48" spans="1:14" thickBot="1" x14ac:dyDescent="0.25">
      <c r="A48" s="54" t="s">
        <v>20</v>
      </c>
      <c r="B48" s="124" t="s">
        <v>20</v>
      </c>
      <c r="C48" s="227"/>
      <c r="D48" s="227"/>
      <c r="E48" s="179" t="s">
        <v>21</v>
      </c>
      <c r="F48" s="128">
        <v>72439138</v>
      </c>
      <c r="G48" s="129">
        <v>6162864.6699999999</v>
      </c>
      <c r="H48" s="129">
        <v>876833.15</v>
      </c>
      <c r="I48" s="129">
        <v>0</v>
      </c>
      <c r="J48" s="129">
        <v>0</v>
      </c>
      <c r="K48" s="129">
        <v>0</v>
      </c>
      <c r="L48" s="128">
        <v>8608413</v>
      </c>
      <c r="M48" s="228"/>
      <c r="N48" s="129"/>
    </row>
    <row r="49" spans="1:14" thickBot="1" x14ac:dyDescent="0.25">
      <c r="A49" s="54" t="s">
        <v>317</v>
      </c>
      <c r="B49" s="229" t="s">
        <v>317</v>
      </c>
      <c r="C49" s="230"/>
      <c r="D49" s="231"/>
      <c r="E49" s="127" t="s">
        <v>318</v>
      </c>
      <c r="F49" s="128">
        <v>167872095</v>
      </c>
      <c r="G49" s="129"/>
      <c r="H49" s="128"/>
      <c r="I49" s="128"/>
      <c r="J49" s="128"/>
      <c r="K49" s="128"/>
      <c r="L49" s="157"/>
      <c r="M49" s="130"/>
      <c r="N49" s="128"/>
    </row>
    <row r="50" spans="1:14" ht="15.75" thickBot="1" x14ac:dyDescent="0.25">
      <c r="A50" s="54" t="s">
        <v>22</v>
      </c>
      <c r="B50" s="232"/>
      <c r="C50" s="233" t="s">
        <v>22</v>
      </c>
      <c r="D50" s="234"/>
      <c r="E50" s="235" t="s">
        <v>110</v>
      </c>
      <c r="F50" s="128">
        <v>68103517</v>
      </c>
      <c r="G50" s="129"/>
      <c r="H50" s="128"/>
      <c r="I50" s="128"/>
      <c r="J50" s="128"/>
      <c r="K50" s="236"/>
      <c r="L50" s="191">
        <v>20939492</v>
      </c>
      <c r="M50" s="203"/>
      <c r="N50" s="237"/>
    </row>
    <row r="51" spans="1:14" ht="15.75" thickBot="1" x14ac:dyDescent="0.25">
      <c r="A51" s="72" t="s">
        <v>319</v>
      </c>
      <c r="B51" s="232"/>
      <c r="C51" s="233" t="s">
        <v>319</v>
      </c>
      <c r="D51" s="234"/>
      <c r="E51" s="235" t="s">
        <v>320</v>
      </c>
      <c r="F51" s="128">
        <v>99596906</v>
      </c>
      <c r="G51" s="201"/>
      <c r="H51" s="237"/>
      <c r="I51" s="237"/>
      <c r="J51" s="237"/>
      <c r="K51" s="236"/>
      <c r="L51" s="191"/>
      <c r="M51" s="203"/>
      <c r="N51" s="237"/>
    </row>
    <row r="52" spans="1:14" ht="24.75" thickBot="1" x14ac:dyDescent="0.25">
      <c r="A52" s="54" t="s">
        <v>23</v>
      </c>
      <c r="B52" s="238"/>
      <c r="C52" s="239"/>
      <c r="D52" s="160" t="s">
        <v>23</v>
      </c>
      <c r="E52" s="240" t="s">
        <v>111</v>
      </c>
      <c r="F52" s="128">
        <v>81815795</v>
      </c>
      <c r="G52" s="129">
        <v>4180844.58</v>
      </c>
      <c r="H52" s="129">
        <v>3202225.98</v>
      </c>
      <c r="I52" s="129">
        <v>0</v>
      </c>
      <c r="J52" s="129">
        <v>0</v>
      </c>
      <c r="K52" s="129">
        <v>0</v>
      </c>
      <c r="L52" s="191"/>
      <c r="M52" s="242"/>
      <c r="N52" s="243"/>
    </row>
    <row r="53" spans="1:14" ht="24.75" thickBot="1" x14ac:dyDescent="0.25">
      <c r="A53" s="54" t="s">
        <v>24</v>
      </c>
      <c r="B53" s="238"/>
      <c r="C53" s="239"/>
      <c r="D53" s="160" t="s">
        <v>24</v>
      </c>
      <c r="E53" s="240" t="s">
        <v>112</v>
      </c>
      <c r="F53" s="128">
        <v>17781111</v>
      </c>
      <c r="G53" s="244"/>
      <c r="H53" s="243"/>
      <c r="I53" s="243"/>
      <c r="J53" s="243"/>
      <c r="K53" s="241"/>
      <c r="L53" s="191">
        <v>0</v>
      </c>
      <c r="M53" s="242"/>
      <c r="N53" s="243"/>
    </row>
    <row r="54" spans="1:14" ht="15.75" thickBot="1" x14ac:dyDescent="0.25">
      <c r="A54" s="54" t="s">
        <v>25</v>
      </c>
      <c r="B54" s="160"/>
      <c r="C54" s="233" t="s">
        <v>25</v>
      </c>
      <c r="D54" s="234"/>
      <c r="E54" s="235" t="s">
        <v>113</v>
      </c>
      <c r="F54" s="128">
        <v>171672</v>
      </c>
      <c r="G54" s="201"/>
      <c r="H54" s="237"/>
      <c r="I54" s="237"/>
      <c r="J54" s="237"/>
      <c r="K54" s="236"/>
      <c r="L54" s="245"/>
      <c r="M54" s="203"/>
      <c r="N54" s="237"/>
    </row>
    <row r="55" spans="1:14" thickBot="1" x14ac:dyDescent="0.25">
      <c r="A55" s="54" t="s">
        <v>321</v>
      </c>
      <c r="B55" s="229" t="s">
        <v>321</v>
      </c>
      <c r="C55" s="246"/>
      <c r="D55" s="231"/>
      <c r="E55" s="247" t="s">
        <v>322</v>
      </c>
      <c r="F55" s="128">
        <v>10324981</v>
      </c>
      <c r="G55" s="129"/>
      <c r="H55" s="128"/>
      <c r="I55" s="128"/>
      <c r="J55" s="128"/>
      <c r="K55" s="248"/>
      <c r="L55" s="129"/>
      <c r="M55" s="130"/>
      <c r="N55" s="128"/>
    </row>
    <row r="56" spans="1:14" ht="15.75" thickBot="1" x14ac:dyDescent="0.25">
      <c r="A56" s="72" t="s">
        <v>323</v>
      </c>
      <c r="B56" s="232"/>
      <c r="C56" s="249" t="s">
        <v>323</v>
      </c>
      <c r="D56" s="250"/>
      <c r="E56" s="134" t="s">
        <v>324</v>
      </c>
      <c r="F56" s="128">
        <v>466394</v>
      </c>
      <c r="G56" s="135"/>
      <c r="H56" s="136"/>
      <c r="I56" s="136"/>
      <c r="J56" s="136"/>
      <c r="K56" s="251"/>
      <c r="L56" s="191"/>
      <c r="M56" s="137"/>
      <c r="N56" s="136"/>
    </row>
    <row r="57" spans="1:14" ht="27.75" thickBot="1" x14ac:dyDescent="0.25">
      <c r="A57" s="54" t="s">
        <v>26</v>
      </c>
      <c r="B57" s="232"/>
      <c r="C57" s="249"/>
      <c r="D57" s="160" t="s">
        <v>26</v>
      </c>
      <c r="E57" s="134" t="s">
        <v>114</v>
      </c>
      <c r="F57" s="128">
        <v>185660</v>
      </c>
      <c r="G57" s="135"/>
      <c r="H57" s="136"/>
      <c r="I57" s="136"/>
      <c r="J57" s="136"/>
      <c r="K57" s="251"/>
      <c r="L57" s="191"/>
      <c r="M57" s="137"/>
      <c r="N57" s="136"/>
    </row>
    <row r="58" spans="1:14" ht="27.75" thickBot="1" x14ac:dyDescent="0.25">
      <c r="A58" s="54" t="s">
        <v>27</v>
      </c>
      <c r="B58" s="252"/>
      <c r="C58" s="249"/>
      <c r="D58" s="160" t="s">
        <v>27</v>
      </c>
      <c r="E58" s="134" t="s">
        <v>115</v>
      </c>
      <c r="F58" s="128">
        <v>280734</v>
      </c>
      <c r="G58" s="56"/>
      <c r="H58" s="57"/>
      <c r="I58" s="57"/>
      <c r="J58" s="57"/>
      <c r="K58" s="75"/>
      <c r="L58" s="191"/>
      <c r="M58" s="137"/>
      <c r="N58" s="136"/>
    </row>
    <row r="59" spans="1:14" ht="15.75" thickBot="1" x14ac:dyDescent="0.25">
      <c r="A59" s="54" t="s">
        <v>28</v>
      </c>
      <c r="B59" s="252"/>
      <c r="C59" s="249"/>
      <c r="D59" s="160" t="s">
        <v>28</v>
      </c>
      <c r="E59" s="134" t="s">
        <v>116</v>
      </c>
      <c r="F59" s="128">
        <v>0</v>
      </c>
      <c r="G59" s="56"/>
      <c r="H59" s="57"/>
      <c r="I59" s="57"/>
      <c r="J59" s="57"/>
      <c r="K59" s="75"/>
      <c r="L59" s="191"/>
      <c r="M59" s="191"/>
      <c r="N59" s="136"/>
    </row>
    <row r="60" spans="1:14" ht="15.75" thickBot="1" x14ac:dyDescent="0.3">
      <c r="A60" s="54" t="s">
        <v>29</v>
      </c>
      <c r="B60" s="253"/>
      <c r="C60" s="249" t="s">
        <v>29</v>
      </c>
      <c r="D60" s="250"/>
      <c r="E60" s="134" t="s">
        <v>117</v>
      </c>
      <c r="F60" s="128">
        <v>9858587</v>
      </c>
      <c r="G60" s="56"/>
      <c r="H60" s="57"/>
      <c r="I60" s="57"/>
      <c r="J60" s="57"/>
      <c r="K60" s="75"/>
      <c r="L60" s="191">
        <v>728040</v>
      </c>
      <c r="M60" s="137"/>
      <c r="N60" s="136"/>
    </row>
    <row r="61" spans="1:14" thickBot="1" x14ac:dyDescent="0.25">
      <c r="A61" s="54" t="s">
        <v>325</v>
      </c>
      <c r="B61" s="254" t="s">
        <v>325</v>
      </c>
      <c r="C61" s="230"/>
      <c r="D61" s="250"/>
      <c r="E61" s="255" t="s">
        <v>326</v>
      </c>
      <c r="F61" s="128">
        <v>309846458</v>
      </c>
      <c r="G61" s="77"/>
      <c r="H61" s="67"/>
      <c r="I61" s="67"/>
      <c r="J61" s="67"/>
      <c r="K61" s="67"/>
      <c r="L61" s="191"/>
      <c r="M61" s="256"/>
      <c r="N61" s="220"/>
    </row>
    <row r="62" spans="1:14" ht="27.75" thickBot="1" x14ac:dyDescent="0.25">
      <c r="A62" s="72" t="s">
        <v>327</v>
      </c>
      <c r="B62" s="257"/>
      <c r="C62" s="233" t="s">
        <v>327</v>
      </c>
      <c r="D62" s="234"/>
      <c r="E62" s="235" t="s">
        <v>328</v>
      </c>
      <c r="F62" s="128">
        <v>292500669</v>
      </c>
      <c r="G62" s="64"/>
      <c r="H62" s="71"/>
      <c r="I62" s="71"/>
      <c r="J62" s="71"/>
      <c r="K62" s="70"/>
      <c r="L62" s="191"/>
      <c r="M62" s="203"/>
      <c r="N62" s="237"/>
    </row>
    <row r="63" spans="1:14" ht="24.75" thickBot="1" x14ac:dyDescent="0.25">
      <c r="A63" s="54" t="s">
        <v>30</v>
      </c>
      <c r="B63" s="160"/>
      <c r="C63" s="258"/>
      <c r="D63" s="160" t="s">
        <v>30</v>
      </c>
      <c r="E63" s="162" t="s">
        <v>118</v>
      </c>
      <c r="F63" s="128">
        <v>18405222</v>
      </c>
      <c r="G63" s="63">
        <v>0</v>
      </c>
      <c r="H63" s="63">
        <v>647583.25</v>
      </c>
      <c r="I63" s="63">
        <v>0</v>
      </c>
      <c r="J63" s="63">
        <v>0</v>
      </c>
      <c r="K63" s="63">
        <v>0</v>
      </c>
      <c r="L63" s="191"/>
      <c r="M63" s="191">
        <v>186012</v>
      </c>
      <c r="N63" s="164"/>
    </row>
    <row r="64" spans="1:14" ht="24.75" thickBot="1" x14ac:dyDescent="0.25">
      <c r="A64" s="54" t="s">
        <v>31</v>
      </c>
      <c r="B64" s="160"/>
      <c r="C64" s="258"/>
      <c r="D64" s="160" t="s">
        <v>31</v>
      </c>
      <c r="E64" s="162" t="s">
        <v>119</v>
      </c>
      <c r="F64" s="128">
        <v>12795791</v>
      </c>
      <c r="G64" s="63"/>
      <c r="H64" s="78"/>
      <c r="I64" s="78"/>
      <c r="J64" s="78"/>
      <c r="K64" s="79"/>
      <c r="L64" s="191">
        <v>250947.9</v>
      </c>
      <c r="M64" s="165"/>
      <c r="N64" s="164"/>
    </row>
    <row r="65" spans="1:14" ht="24.75" thickBot="1" x14ac:dyDescent="0.25">
      <c r="A65" s="54" t="s">
        <v>32</v>
      </c>
      <c r="B65" s="160"/>
      <c r="C65" s="258"/>
      <c r="D65" s="160" t="s">
        <v>32</v>
      </c>
      <c r="E65" s="162" t="s">
        <v>120</v>
      </c>
      <c r="F65" s="128">
        <v>257962097</v>
      </c>
      <c r="G65" s="77">
        <v>4714223.46</v>
      </c>
      <c r="H65" s="77">
        <v>3671876.49</v>
      </c>
      <c r="I65" s="77">
        <v>0</v>
      </c>
      <c r="J65" s="77">
        <v>0</v>
      </c>
      <c r="K65" s="77">
        <v>4506245.13</v>
      </c>
      <c r="L65" s="191">
        <v>6241229.1399999959</v>
      </c>
      <c r="M65" s="165"/>
      <c r="N65" s="164"/>
    </row>
    <row r="66" spans="1:14" ht="24.75" thickBot="1" x14ac:dyDescent="0.25">
      <c r="A66" s="54" t="s">
        <v>33</v>
      </c>
      <c r="B66" s="160"/>
      <c r="C66" s="258"/>
      <c r="D66" s="160" t="s">
        <v>33</v>
      </c>
      <c r="E66" s="162" t="s">
        <v>121</v>
      </c>
      <c r="F66" s="128">
        <v>3337559</v>
      </c>
      <c r="G66" s="63"/>
      <c r="H66" s="78"/>
      <c r="I66" s="78"/>
      <c r="J66" s="78"/>
      <c r="K66" s="79"/>
      <c r="L66" s="191"/>
      <c r="M66" s="165"/>
      <c r="N66" s="164"/>
    </row>
    <row r="67" spans="1:14" ht="24.75" thickBot="1" x14ac:dyDescent="0.25">
      <c r="A67" s="54" t="s">
        <v>34</v>
      </c>
      <c r="B67" s="160"/>
      <c r="C67" s="258"/>
      <c r="D67" s="160" t="s">
        <v>34</v>
      </c>
      <c r="E67" s="162" t="s">
        <v>122</v>
      </c>
      <c r="F67" s="128">
        <v>0</v>
      </c>
      <c r="G67" s="63"/>
      <c r="H67" s="78"/>
      <c r="I67" s="78"/>
      <c r="J67" s="78"/>
      <c r="K67" s="79"/>
      <c r="L67" s="191"/>
      <c r="M67" s="165"/>
      <c r="N67" s="164"/>
    </row>
    <row r="68" spans="1:14" ht="27.75" thickBot="1" x14ac:dyDescent="0.25">
      <c r="A68" s="72" t="s">
        <v>329</v>
      </c>
      <c r="B68" s="257"/>
      <c r="C68" s="233" t="s">
        <v>329</v>
      </c>
      <c r="D68" s="234"/>
      <c r="E68" s="235" t="s">
        <v>330</v>
      </c>
      <c r="F68" s="128">
        <v>17339903</v>
      </c>
      <c r="G68" s="64"/>
      <c r="H68" s="71"/>
      <c r="I68" s="71"/>
      <c r="J68" s="71"/>
      <c r="K68" s="70"/>
      <c r="L68" s="191"/>
      <c r="M68" s="203"/>
      <c r="N68" s="237"/>
    </row>
    <row r="69" spans="1:14" ht="24.75" thickBot="1" x14ac:dyDescent="0.25">
      <c r="A69" s="54" t="s">
        <v>35</v>
      </c>
      <c r="B69" s="160"/>
      <c r="C69" s="258"/>
      <c r="D69" s="160" t="s">
        <v>35</v>
      </c>
      <c r="E69" s="162" t="s">
        <v>123</v>
      </c>
      <c r="F69" s="128">
        <v>42683</v>
      </c>
      <c r="G69" s="63"/>
      <c r="H69" s="78"/>
      <c r="I69" s="78"/>
      <c r="J69" s="78"/>
      <c r="K69" s="79"/>
      <c r="L69" s="191"/>
      <c r="M69" s="165"/>
      <c r="N69" s="164"/>
    </row>
    <row r="70" spans="1:14" ht="24.75" thickBot="1" x14ac:dyDescent="0.25">
      <c r="A70" s="54" t="s">
        <v>36</v>
      </c>
      <c r="B70" s="160"/>
      <c r="C70" s="258"/>
      <c r="D70" s="160" t="s">
        <v>36</v>
      </c>
      <c r="E70" s="162" t="s">
        <v>124</v>
      </c>
      <c r="F70" s="128">
        <v>0</v>
      </c>
      <c r="G70" s="63"/>
      <c r="H70" s="78"/>
      <c r="I70" s="78"/>
      <c r="J70" s="78"/>
      <c r="K70" s="79"/>
      <c r="L70" s="191"/>
      <c r="M70" s="165"/>
      <c r="N70" s="164"/>
    </row>
    <row r="71" spans="1:14" ht="24.75" thickBot="1" x14ac:dyDescent="0.25">
      <c r="A71" s="54" t="s">
        <v>37</v>
      </c>
      <c r="B71" s="160"/>
      <c r="C71" s="258"/>
      <c r="D71" s="160" t="s">
        <v>37</v>
      </c>
      <c r="E71" s="162" t="s">
        <v>125</v>
      </c>
      <c r="F71" s="128">
        <v>17297220</v>
      </c>
      <c r="G71" s="63"/>
      <c r="H71" s="78"/>
      <c r="I71" s="78"/>
      <c r="J71" s="78"/>
      <c r="K71" s="79"/>
      <c r="L71" s="191"/>
      <c r="M71" s="165"/>
      <c r="N71" s="164"/>
    </row>
    <row r="72" spans="1:14" ht="24.75" thickBot="1" x14ac:dyDescent="0.25">
      <c r="A72" s="54" t="s">
        <v>38</v>
      </c>
      <c r="B72" s="160"/>
      <c r="C72" s="258"/>
      <c r="D72" s="160" t="s">
        <v>38</v>
      </c>
      <c r="E72" s="162" t="s">
        <v>126</v>
      </c>
      <c r="F72" s="128">
        <v>0</v>
      </c>
      <c r="G72" s="63"/>
      <c r="H72" s="78"/>
      <c r="I72" s="78"/>
      <c r="J72" s="78"/>
      <c r="K72" s="79"/>
      <c r="L72" s="191"/>
      <c r="M72" s="165"/>
      <c r="N72" s="164"/>
    </row>
    <row r="73" spans="1:14" ht="24.75" thickBot="1" x14ac:dyDescent="0.25">
      <c r="A73" s="54" t="s">
        <v>39</v>
      </c>
      <c r="B73" s="160"/>
      <c r="C73" s="258"/>
      <c r="D73" s="160" t="s">
        <v>39</v>
      </c>
      <c r="E73" s="162" t="s">
        <v>127</v>
      </c>
      <c r="F73" s="128">
        <v>0</v>
      </c>
      <c r="G73" s="63"/>
      <c r="H73" s="78"/>
      <c r="I73" s="78"/>
      <c r="J73" s="78"/>
      <c r="K73" s="79"/>
      <c r="L73" s="191"/>
      <c r="M73" s="165"/>
      <c r="N73" s="164"/>
    </row>
    <row r="74" spans="1:14" ht="15.75" thickBot="1" x14ac:dyDescent="0.25">
      <c r="A74" s="54" t="s">
        <v>40</v>
      </c>
      <c r="B74" s="160"/>
      <c r="C74" s="233" t="s">
        <v>40</v>
      </c>
      <c r="D74" s="160"/>
      <c r="E74" s="235" t="s">
        <v>128</v>
      </c>
      <c r="F74" s="128">
        <v>5886</v>
      </c>
      <c r="G74" s="64"/>
      <c r="H74" s="71"/>
      <c r="I74" s="71"/>
      <c r="J74" s="71"/>
      <c r="K74" s="70"/>
      <c r="L74" s="245"/>
      <c r="M74" s="203"/>
      <c r="N74" s="237"/>
    </row>
    <row r="75" spans="1:14" ht="29.25" thickBot="1" x14ac:dyDescent="0.25">
      <c r="A75" s="54" t="s">
        <v>331</v>
      </c>
      <c r="B75" s="229" t="s">
        <v>331</v>
      </c>
      <c r="C75" s="231"/>
      <c r="D75" s="259"/>
      <c r="E75" s="179" t="s">
        <v>332</v>
      </c>
      <c r="F75" s="128">
        <v>62865760</v>
      </c>
      <c r="G75" s="55"/>
      <c r="H75" s="55"/>
      <c r="I75" s="55"/>
      <c r="J75" s="55"/>
      <c r="K75" s="62"/>
      <c r="L75" s="129"/>
      <c r="M75" s="130"/>
      <c r="N75" s="129"/>
    </row>
    <row r="76" spans="1:14" ht="27.75" thickBot="1" x14ac:dyDescent="0.25">
      <c r="A76" s="72" t="s">
        <v>333</v>
      </c>
      <c r="B76" s="257"/>
      <c r="C76" s="260" t="s">
        <v>333</v>
      </c>
      <c r="D76" s="261"/>
      <c r="E76" s="200" t="s">
        <v>334</v>
      </c>
      <c r="F76" s="128">
        <v>7352194</v>
      </c>
      <c r="G76" s="64"/>
      <c r="H76" s="64"/>
      <c r="I76" s="64"/>
      <c r="J76" s="64"/>
      <c r="K76" s="65"/>
      <c r="L76" s="191"/>
      <c r="M76" s="203"/>
      <c r="N76" s="201"/>
    </row>
    <row r="77" spans="1:14" ht="15.75" thickBot="1" x14ac:dyDescent="0.25">
      <c r="A77" s="72" t="s">
        <v>41</v>
      </c>
      <c r="B77" s="160"/>
      <c r="C77" s="160"/>
      <c r="D77" s="262" t="s">
        <v>41</v>
      </c>
      <c r="E77" s="189" t="s">
        <v>129</v>
      </c>
      <c r="F77" s="128">
        <v>4222734</v>
      </c>
      <c r="G77" s="63"/>
      <c r="H77" s="63"/>
      <c r="I77" s="63"/>
      <c r="J77" s="63"/>
      <c r="K77" s="80"/>
      <c r="L77" s="191">
        <v>785738</v>
      </c>
      <c r="M77" s="165"/>
      <c r="N77" s="163"/>
    </row>
    <row r="78" spans="1:14" ht="15.75" thickBot="1" x14ac:dyDescent="0.25">
      <c r="A78" s="72" t="s">
        <v>42</v>
      </c>
      <c r="B78" s="160"/>
      <c r="C78" s="160"/>
      <c r="D78" s="262" t="s">
        <v>42</v>
      </c>
      <c r="E78" s="189" t="s">
        <v>130</v>
      </c>
      <c r="F78" s="128">
        <v>3129460</v>
      </c>
      <c r="G78" s="63"/>
      <c r="H78" s="63"/>
      <c r="I78" s="63"/>
      <c r="J78" s="63"/>
      <c r="K78" s="80"/>
      <c r="L78" s="191"/>
      <c r="M78" s="165"/>
      <c r="N78" s="163"/>
    </row>
    <row r="79" spans="1:14" ht="27.75" thickBot="1" x14ac:dyDescent="0.25">
      <c r="A79" s="72" t="s">
        <v>43</v>
      </c>
      <c r="B79" s="160"/>
      <c r="C79" s="260" t="s">
        <v>43</v>
      </c>
      <c r="D79" s="262"/>
      <c r="E79" s="200" t="s">
        <v>131</v>
      </c>
      <c r="F79" s="128">
        <v>12120271</v>
      </c>
      <c r="G79" s="64"/>
      <c r="H79" s="64"/>
      <c r="I79" s="64"/>
      <c r="J79" s="64"/>
      <c r="K79" s="65"/>
      <c r="L79" s="191"/>
      <c r="M79" s="203"/>
      <c r="N79" s="201"/>
    </row>
    <row r="80" spans="1:14" ht="41.25" thickBot="1" x14ac:dyDescent="0.25">
      <c r="A80" s="72" t="s">
        <v>44</v>
      </c>
      <c r="B80" s="232"/>
      <c r="C80" s="260" t="s">
        <v>44</v>
      </c>
      <c r="D80" s="261"/>
      <c r="E80" s="200" t="s">
        <v>132</v>
      </c>
      <c r="F80" s="128">
        <v>0</v>
      </c>
      <c r="G80" s="64"/>
      <c r="H80" s="64"/>
      <c r="I80" s="64"/>
      <c r="J80" s="64"/>
      <c r="K80" s="65"/>
      <c r="L80" s="191"/>
      <c r="M80" s="203"/>
      <c r="N80" s="201"/>
    </row>
    <row r="81" spans="1:14" ht="27.75" thickBot="1" x14ac:dyDescent="0.25">
      <c r="A81" s="72" t="s">
        <v>45</v>
      </c>
      <c r="B81" s="232"/>
      <c r="C81" s="260" t="s">
        <v>45</v>
      </c>
      <c r="D81" s="261"/>
      <c r="E81" s="200" t="s">
        <v>133</v>
      </c>
      <c r="F81" s="128">
        <v>31182416</v>
      </c>
      <c r="G81" s="129"/>
      <c r="H81" s="201"/>
      <c r="I81" s="201"/>
      <c r="J81" s="201"/>
      <c r="K81" s="202"/>
      <c r="L81" s="191"/>
      <c r="M81" s="203"/>
      <c r="N81" s="201"/>
    </row>
    <row r="82" spans="1:14" ht="27.75" thickBot="1" x14ac:dyDescent="0.25">
      <c r="A82" s="72" t="s">
        <v>46</v>
      </c>
      <c r="B82" s="232"/>
      <c r="C82" s="260" t="s">
        <v>46</v>
      </c>
      <c r="D82" s="261"/>
      <c r="E82" s="200" t="s">
        <v>134</v>
      </c>
      <c r="F82" s="128">
        <v>5342252</v>
      </c>
      <c r="G82" s="201"/>
      <c r="H82" s="201"/>
      <c r="I82" s="201"/>
      <c r="J82" s="201"/>
      <c r="K82" s="202"/>
      <c r="L82" s="191"/>
      <c r="M82" s="203"/>
      <c r="N82" s="201"/>
    </row>
    <row r="83" spans="1:14" ht="27.75" thickBot="1" x14ac:dyDescent="0.25">
      <c r="A83" s="72" t="s">
        <v>47</v>
      </c>
      <c r="B83" s="232"/>
      <c r="C83" s="260" t="s">
        <v>47</v>
      </c>
      <c r="D83" s="261"/>
      <c r="E83" s="200" t="s">
        <v>135</v>
      </c>
      <c r="F83" s="128">
        <v>6868627</v>
      </c>
      <c r="G83" s="201"/>
      <c r="H83" s="201"/>
      <c r="I83" s="201"/>
      <c r="J83" s="201"/>
      <c r="K83" s="202"/>
      <c r="L83" s="214"/>
      <c r="M83" s="203"/>
      <c r="N83" s="201"/>
    </row>
    <row r="84" spans="1:14" thickBot="1" x14ac:dyDescent="0.25">
      <c r="A84" s="54" t="s">
        <v>335</v>
      </c>
      <c r="B84" s="229" t="s">
        <v>335</v>
      </c>
      <c r="C84" s="231"/>
      <c r="D84" s="259"/>
      <c r="E84" s="127" t="s">
        <v>336</v>
      </c>
      <c r="F84" s="128">
        <v>71039</v>
      </c>
      <c r="G84" s="129"/>
      <c r="H84" s="128"/>
      <c r="I84" s="128"/>
      <c r="J84" s="128"/>
      <c r="K84" s="248"/>
      <c r="L84" s="263"/>
      <c r="M84" s="130"/>
      <c r="N84" s="128"/>
    </row>
    <row r="85" spans="1:14" ht="27.75" thickBot="1" x14ac:dyDescent="0.25">
      <c r="A85" s="72" t="s">
        <v>48</v>
      </c>
      <c r="B85" s="232"/>
      <c r="C85" s="260" t="s">
        <v>48</v>
      </c>
      <c r="D85" s="261"/>
      <c r="E85" s="235" t="s">
        <v>136</v>
      </c>
      <c r="F85" s="128">
        <v>59627</v>
      </c>
      <c r="G85" s="201"/>
      <c r="H85" s="237"/>
      <c r="I85" s="237"/>
      <c r="J85" s="237"/>
      <c r="K85" s="236"/>
      <c r="L85" s="191">
        <v>55673</v>
      </c>
      <c r="M85" s="203"/>
      <c r="N85" s="237"/>
    </row>
    <row r="86" spans="1:14" ht="27.75" thickBot="1" x14ac:dyDescent="0.25">
      <c r="A86" s="72" t="s">
        <v>49</v>
      </c>
      <c r="B86" s="232"/>
      <c r="C86" s="260" t="s">
        <v>49</v>
      </c>
      <c r="D86" s="261"/>
      <c r="E86" s="235" t="s">
        <v>137</v>
      </c>
      <c r="F86" s="128">
        <v>0</v>
      </c>
      <c r="G86" s="201"/>
      <c r="H86" s="237"/>
      <c r="I86" s="237"/>
      <c r="J86" s="237"/>
      <c r="K86" s="236"/>
      <c r="L86" s="191"/>
      <c r="M86" s="203"/>
      <c r="N86" s="237"/>
    </row>
    <row r="87" spans="1:14" ht="27.75" thickBot="1" x14ac:dyDescent="0.25">
      <c r="A87" s="72" t="s">
        <v>50</v>
      </c>
      <c r="B87" s="232"/>
      <c r="C87" s="260" t="s">
        <v>50</v>
      </c>
      <c r="D87" s="261"/>
      <c r="E87" s="235" t="s">
        <v>138</v>
      </c>
      <c r="F87" s="128">
        <v>11407</v>
      </c>
      <c r="G87" s="201"/>
      <c r="H87" s="237"/>
      <c r="I87" s="237"/>
      <c r="J87" s="237"/>
      <c r="K87" s="236"/>
      <c r="L87" s="191"/>
      <c r="M87" s="203"/>
      <c r="N87" s="237"/>
    </row>
    <row r="88" spans="1:14" ht="27.75" thickBot="1" x14ac:dyDescent="0.25">
      <c r="A88" s="72" t="s">
        <v>51</v>
      </c>
      <c r="B88" s="232"/>
      <c r="C88" s="260" t="s">
        <v>51</v>
      </c>
      <c r="D88" s="261"/>
      <c r="E88" s="235" t="s">
        <v>139</v>
      </c>
      <c r="F88" s="128">
        <v>5</v>
      </c>
      <c r="G88" s="201"/>
      <c r="H88" s="237"/>
      <c r="I88" s="237"/>
      <c r="J88" s="237"/>
      <c r="K88" s="236"/>
      <c r="L88" s="191"/>
      <c r="M88" s="203"/>
      <c r="N88" s="237"/>
    </row>
    <row r="89" spans="1:14" ht="27.75" thickBot="1" x14ac:dyDescent="0.25">
      <c r="A89" s="72" t="s">
        <v>52</v>
      </c>
      <c r="B89" s="232"/>
      <c r="C89" s="260" t="s">
        <v>52</v>
      </c>
      <c r="D89" s="261"/>
      <c r="E89" s="235" t="s">
        <v>140</v>
      </c>
      <c r="F89" s="128">
        <v>0</v>
      </c>
      <c r="G89" s="201"/>
      <c r="H89" s="237"/>
      <c r="I89" s="237"/>
      <c r="J89" s="237"/>
      <c r="K89" s="236"/>
      <c r="L89" s="245"/>
      <c r="M89" s="203"/>
      <c r="N89" s="237"/>
    </row>
    <row r="90" spans="1:14" thickBot="1" x14ac:dyDescent="0.25">
      <c r="A90" s="54" t="s">
        <v>337</v>
      </c>
      <c r="B90" s="229" t="s">
        <v>337</v>
      </c>
      <c r="C90" s="229"/>
      <c r="D90" s="264"/>
      <c r="E90" s="127" t="s">
        <v>338</v>
      </c>
      <c r="F90" s="128">
        <v>74840043</v>
      </c>
      <c r="G90" s="129"/>
      <c r="H90" s="128"/>
      <c r="I90" s="128"/>
      <c r="J90" s="128"/>
      <c r="K90" s="248"/>
      <c r="L90" s="129"/>
      <c r="M90" s="130"/>
      <c r="N90" s="128"/>
    </row>
    <row r="91" spans="1:14" ht="27.75" thickBot="1" x14ac:dyDescent="0.25">
      <c r="A91" s="72" t="s">
        <v>53</v>
      </c>
      <c r="B91" s="234"/>
      <c r="C91" s="260" t="s">
        <v>53</v>
      </c>
      <c r="D91" s="261"/>
      <c r="E91" s="235" t="s">
        <v>141</v>
      </c>
      <c r="F91" s="128">
        <v>15912797</v>
      </c>
      <c r="G91" s="201"/>
      <c r="H91" s="237"/>
      <c r="I91" s="237"/>
      <c r="J91" s="237"/>
      <c r="K91" s="236"/>
      <c r="L91" s="191"/>
      <c r="M91" s="203"/>
      <c r="N91" s="237"/>
    </row>
    <row r="92" spans="1:14" ht="27.75" thickBot="1" x14ac:dyDescent="0.25">
      <c r="A92" s="72" t="s">
        <v>54</v>
      </c>
      <c r="B92" s="234"/>
      <c r="C92" s="260" t="s">
        <v>54</v>
      </c>
      <c r="D92" s="261"/>
      <c r="E92" s="235" t="s">
        <v>142</v>
      </c>
      <c r="F92" s="128">
        <v>7135623</v>
      </c>
      <c r="G92" s="201"/>
      <c r="H92" s="237"/>
      <c r="I92" s="237"/>
      <c r="J92" s="237"/>
      <c r="K92" s="236"/>
      <c r="L92" s="191"/>
      <c r="M92" s="203"/>
      <c r="N92" s="237"/>
    </row>
    <row r="93" spans="1:14" ht="27.75" thickBot="1" x14ac:dyDescent="0.25">
      <c r="A93" s="72" t="s">
        <v>55</v>
      </c>
      <c r="B93" s="234"/>
      <c r="C93" s="260" t="s">
        <v>55</v>
      </c>
      <c r="D93" s="261"/>
      <c r="E93" s="235" t="s">
        <v>143</v>
      </c>
      <c r="F93" s="128">
        <v>2308178</v>
      </c>
      <c r="G93" s="201"/>
      <c r="H93" s="237"/>
      <c r="I93" s="237"/>
      <c r="J93" s="237"/>
      <c r="K93" s="236"/>
      <c r="L93" s="191">
        <v>116684.9</v>
      </c>
      <c r="M93" s="203"/>
      <c r="N93" s="237"/>
    </row>
    <row r="94" spans="1:14" ht="27.75" thickBot="1" x14ac:dyDescent="0.25">
      <c r="A94" s="72" t="s">
        <v>56</v>
      </c>
      <c r="B94" s="234"/>
      <c r="C94" s="260" t="s">
        <v>56</v>
      </c>
      <c r="D94" s="261"/>
      <c r="E94" s="235" t="s">
        <v>144</v>
      </c>
      <c r="F94" s="128">
        <v>44570810</v>
      </c>
      <c r="G94" s="201"/>
      <c r="H94" s="237"/>
      <c r="I94" s="237"/>
      <c r="J94" s="237"/>
      <c r="K94" s="236"/>
      <c r="L94" s="191"/>
      <c r="M94" s="203"/>
      <c r="N94" s="237"/>
    </row>
    <row r="95" spans="1:14" ht="27.75" thickBot="1" x14ac:dyDescent="0.25">
      <c r="A95" s="72" t="s">
        <v>57</v>
      </c>
      <c r="B95" s="234"/>
      <c r="C95" s="260" t="s">
        <v>57</v>
      </c>
      <c r="D95" s="261"/>
      <c r="E95" s="235" t="s">
        <v>145</v>
      </c>
      <c r="F95" s="128">
        <v>4912635</v>
      </c>
      <c r="G95" s="201"/>
      <c r="H95" s="237"/>
      <c r="I95" s="237"/>
      <c r="J95" s="237"/>
      <c r="K95" s="236"/>
      <c r="L95" s="191"/>
      <c r="M95" s="203"/>
      <c r="N95" s="237"/>
    </row>
    <row r="96" spans="1:14" ht="27.75" thickBot="1" x14ac:dyDescent="0.25">
      <c r="A96" s="72" t="s">
        <v>58</v>
      </c>
      <c r="B96" s="234"/>
      <c r="C96" s="260" t="s">
        <v>58</v>
      </c>
      <c r="D96" s="261"/>
      <c r="E96" s="235" t="s">
        <v>146</v>
      </c>
      <c r="F96" s="128">
        <v>0</v>
      </c>
      <c r="G96" s="201"/>
      <c r="H96" s="237"/>
      <c r="I96" s="237"/>
      <c r="J96" s="237"/>
      <c r="K96" s="236"/>
      <c r="L96" s="214"/>
      <c r="M96" s="203"/>
      <c r="N96" s="237"/>
    </row>
    <row r="97" spans="1:14" thickBot="1" x14ac:dyDescent="0.25">
      <c r="A97" s="54" t="s">
        <v>59</v>
      </c>
      <c r="B97" s="81" t="s">
        <v>59</v>
      </c>
      <c r="C97" s="82"/>
      <c r="D97" s="83"/>
      <c r="E97" s="58" t="s">
        <v>147</v>
      </c>
      <c r="F97" s="128">
        <v>220771</v>
      </c>
      <c r="G97" s="59">
        <v>5438.57</v>
      </c>
      <c r="H97" s="59">
        <v>618907.37</v>
      </c>
      <c r="I97" s="59">
        <v>0</v>
      </c>
      <c r="J97" s="59">
        <v>0</v>
      </c>
      <c r="K97" s="59">
        <v>0</v>
      </c>
      <c r="L97" s="59">
        <v>68335.56</v>
      </c>
      <c r="M97" s="60"/>
      <c r="N97" s="150"/>
    </row>
    <row r="98" spans="1:14" thickBot="1" x14ac:dyDescent="0.25">
      <c r="A98" s="54" t="s">
        <v>60</v>
      </c>
      <c r="B98" s="84" t="s">
        <v>60</v>
      </c>
      <c r="C98" s="85"/>
      <c r="D98" s="86"/>
      <c r="E98" s="87" t="s">
        <v>148</v>
      </c>
      <c r="F98" s="128">
        <v>0</v>
      </c>
      <c r="G98" s="88"/>
      <c r="H98" s="89"/>
      <c r="I98" s="89"/>
      <c r="J98" s="89"/>
      <c r="K98" s="90"/>
      <c r="L98" s="59"/>
      <c r="M98" s="91"/>
      <c r="N98" s="265"/>
    </row>
    <row r="99" spans="1:14" ht="16.5" thickBot="1" x14ac:dyDescent="0.25">
      <c r="A99" s="72">
        <v>29999</v>
      </c>
      <c r="B99" s="92">
        <v>29999</v>
      </c>
      <c r="C99" s="93"/>
      <c r="D99" s="93"/>
      <c r="E99" s="94" t="s">
        <v>339</v>
      </c>
      <c r="F99" s="128">
        <v>876872957</v>
      </c>
      <c r="G99" s="95">
        <v>15227230.07</v>
      </c>
      <c r="H99" s="95">
        <v>9203886.3100000005</v>
      </c>
      <c r="I99" s="95">
        <v>0</v>
      </c>
      <c r="J99" s="95">
        <v>0</v>
      </c>
      <c r="K99" s="95">
        <v>4506245.13</v>
      </c>
      <c r="L99" s="95">
        <v>42762352.039999992</v>
      </c>
      <c r="M99" s="95">
        <v>186012</v>
      </c>
      <c r="N99" s="149">
        <v>0</v>
      </c>
    </row>
    <row r="100" spans="1:14" ht="17.25" thickBot="1" x14ac:dyDescent="0.3">
      <c r="A100" s="54"/>
      <c r="B100" s="270" t="s">
        <v>340</v>
      </c>
      <c r="C100" s="271"/>
      <c r="D100" s="271"/>
      <c r="E100" s="271"/>
      <c r="F100" s="271"/>
      <c r="G100" s="271"/>
      <c r="H100" s="271"/>
      <c r="I100" s="271"/>
      <c r="J100" s="271"/>
      <c r="K100" s="271"/>
      <c r="L100" s="272"/>
      <c r="M100" s="271"/>
      <c r="N100" s="25"/>
    </row>
    <row r="101" spans="1:14" thickBot="1" x14ac:dyDescent="0.25">
      <c r="A101" s="54" t="s">
        <v>341</v>
      </c>
      <c r="B101" s="68" t="s">
        <v>341</v>
      </c>
      <c r="C101" s="73"/>
      <c r="D101" s="96"/>
      <c r="E101" s="97" t="s">
        <v>342</v>
      </c>
      <c r="F101" s="149">
        <v>60383198</v>
      </c>
      <c r="G101" s="62"/>
      <c r="H101" s="62"/>
      <c r="I101" s="62"/>
      <c r="J101" s="62"/>
      <c r="K101" s="62"/>
      <c r="L101" s="62"/>
      <c r="M101" s="55"/>
      <c r="N101" s="129"/>
    </row>
    <row r="102" spans="1:14" ht="15.75" thickBot="1" x14ac:dyDescent="0.25">
      <c r="A102" s="72" t="s">
        <v>343</v>
      </c>
      <c r="B102" s="76"/>
      <c r="C102" s="69" t="s">
        <v>343</v>
      </c>
      <c r="D102" s="98"/>
      <c r="E102" s="99" t="s">
        <v>344</v>
      </c>
      <c r="F102" s="149">
        <v>60383198</v>
      </c>
      <c r="G102" s="65"/>
      <c r="H102" s="65"/>
      <c r="I102" s="65"/>
      <c r="J102" s="65"/>
      <c r="K102" s="65"/>
      <c r="L102" s="65"/>
      <c r="M102" s="64"/>
      <c r="N102" s="201"/>
    </row>
    <row r="103" spans="1:14" ht="15.75" thickBot="1" x14ac:dyDescent="0.25">
      <c r="A103" s="72" t="s">
        <v>164</v>
      </c>
      <c r="B103" s="76"/>
      <c r="C103" s="69"/>
      <c r="D103" s="98" t="s">
        <v>345</v>
      </c>
      <c r="E103" s="99" t="s">
        <v>149</v>
      </c>
      <c r="F103" s="149">
        <v>49659666</v>
      </c>
      <c r="G103" s="65"/>
      <c r="H103" s="65"/>
      <c r="I103" s="65"/>
      <c r="J103" s="65"/>
      <c r="K103" s="65"/>
      <c r="L103" s="191">
        <v>689.15000000000032</v>
      </c>
      <c r="M103" s="64"/>
      <c r="N103" s="201"/>
    </row>
    <row r="104" spans="1:14" ht="15.75" thickBot="1" x14ac:dyDescent="0.25">
      <c r="A104" s="72" t="s">
        <v>61</v>
      </c>
      <c r="B104" s="76"/>
      <c r="C104" s="69"/>
      <c r="D104" s="98" t="s">
        <v>61</v>
      </c>
      <c r="E104" s="99" t="s">
        <v>150</v>
      </c>
      <c r="F104" s="149">
        <v>10723532</v>
      </c>
      <c r="G104" s="65"/>
      <c r="H104" s="65"/>
      <c r="I104" s="65"/>
      <c r="J104" s="65"/>
      <c r="K104" s="65"/>
      <c r="L104" s="65"/>
      <c r="M104" s="64"/>
      <c r="N104" s="201"/>
    </row>
    <row r="105" spans="1:14" ht="27.75" thickBot="1" x14ac:dyDescent="0.25">
      <c r="A105" s="72" t="s">
        <v>62</v>
      </c>
      <c r="B105" s="76"/>
      <c r="C105" s="69" t="s">
        <v>62</v>
      </c>
      <c r="D105" s="98"/>
      <c r="E105" s="99" t="s">
        <v>151</v>
      </c>
      <c r="F105" s="149">
        <v>0</v>
      </c>
      <c r="G105" s="65"/>
      <c r="H105" s="65"/>
      <c r="I105" s="65"/>
      <c r="J105" s="65"/>
      <c r="K105" s="65"/>
      <c r="L105" s="65"/>
      <c r="M105" s="269"/>
      <c r="N105" s="201"/>
    </row>
    <row r="106" spans="1:14" thickBot="1" x14ac:dyDescent="0.25">
      <c r="A106" s="54" t="s">
        <v>346</v>
      </c>
      <c r="B106" s="68" t="s">
        <v>346</v>
      </c>
      <c r="C106" s="73"/>
      <c r="D106" s="96"/>
      <c r="E106" s="97" t="s">
        <v>347</v>
      </c>
      <c r="F106" s="149">
        <v>767749771</v>
      </c>
      <c r="G106" s="62"/>
      <c r="H106" s="62"/>
      <c r="I106" s="62"/>
      <c r="J106" s="62"/>
      <c r="K106" s="62"/>
      <c r="L106" s="55"/>
      <c r="M106" s="74"/>
      <c r="N106" s="129"/>
    </row>
    <row r="107" spans="1:14" ht="15.75" thickBot="1" x14ac:dyDescent="0.25">
      <c r="A107" s="72" t="s">
        <v>63</v>
      </c>
      <c r="B107" s="76"/>
      <c r="C107" s="69" t="s">
        <v>63</v>
      </c>
      <c r="D107" s="98"/>
      <c r="E107" s="99" t="s">
        <v>152</v>
      </c>
      <c r="F107" s="149">
        <v>15197866</v>
      </c>
      <c r="G107" s="65"/>
      <c r="H107" s="65"/>
      <c r="I107" s="65"/>
      <c r="J107" s="65"/>
      <c r="K107" s="65"/>
      <c r="L107" s="191">
        <v>95334.239999999962</v>
      </c>
      <c r="M107" s="70"/>
      <c r="N107" s="201"/>
    </row>
    <row r="108" spans="1:14" ht="15.75" thickBot="1" x14ac:dyDescent="0.25">
      <c r="A108" s="72" t="s">
        <v>64</v>
      </c>
      <c r="B108" s="76"/>
      <c r="C108" s="69" t="s">
        <v>64</v>
      </c>
      <c r="D108" s="98"/>
      <c r="E108" s="99" t="s">
        <v>153</v>
      </c>
      <c r="F108" s="149">
        <v>25405227</v>
      </c>
      <c r="G108" s="65"/>
      <c r="H108" s="65"/>
      <c r="I108" s="65"/>
      <c r="J108" s="65"/>
      <c r="K108" s="65"/>
      <c r="L108" s="63"/>
      <c r="M108" s="70"/>
      <c r="N108" s="201"/>
    </row>
    <row r="109" spans="1:14" thickBot="1" x14ac:dyDescent="0.25">
      <c r="A109" s="72" t="s">
        <v>65</v>
      </c>
      <c r="B109" s="76"/>
      <c r="C109" s="69" t="s">
        <v>65</v>
      </c>
      <c r="D109" s="98"/>
      <c r="E109" s="99" t="s">
        <v>154</v>
      </c>
      <c r="F109" s="149">
        <v>727146678</v>
      </c>
      <c r="G109" s="62">
        <v>16929879.050000001</v>
      </c>
      <c r="H109" s="62">
        <v>20492458.390000001</v>
      </c>
      <c r="I109" s="62">
        <v>18916263.690000001</v>
      </c>
      <c r="J109" s="62">
        <v>6613942.3200000003</v>
      </c>
      <c r="K109" s="62">
        <v>0</v>
      </c>
      <c r="L109" s="191">
        <v>109802.97</v>
      </c>
      <c r="M109" s="191">
        <v>519170</v>
      </c>
      <c r="N109" s="62">
        <v>244285.14</v>
      </c>
    </row>
    <row r="110" spans="1:14" ht="27.75" thickBot="1" x14ac:dyDescent="0.25">
      <c r="A110" s="72" t="s">
        <v>66</v>
      </c>
      <c r="B110" s="76"/>
      <c r="C110" s="69" t="s">
        <v>66</v>
      </c>
      <c r="D110" s="98"/>
      <c r="E110" s="99" t="s">
        <v>155</v>
      </c>
      <c r="F110" s="149">
        <v>0</v>
      </c>
      <c r="G110" s="65"/>
      <c r="H110" s="65"/>
      <c r="I110" s="65"/>
      <c r="J110" s="65"/>
      <c r="K110" s="65"/>
      <c r="L110" s="63"/>
      <c r="M110" s="70"/>
      <c r="N110" s="201"/>
    </row>
    <row r="111" spans="1:14" ht="27.75" thickBot="1" x14ac:dyDescent="0.25">
      <c r="A111" s="72" t="s">
        <v>67</v>
      </c>
      <c r="B111" s="100"/>
      <c r="C111" s="101" t="s">
        <v>67</v>
      </c>
      <c r="D111" s="102"/>
      <c r="E111" s="103" t="s">
        <v>156</v>
      </c>
      <c r="F111" s="149">
        <v>0</v>
      </c>
      <c r="G111" s="104"/>
      <c r="H111" s="104"/>
      <c r="I111" s="104"/>
      <c r="J111" s="104"/>
      <c r="K111" s="104"/>
      <c r="L111" s="66"/>
      <c r="M111" s="105"/>
      <c r="N111" s="266"/>
    </row>
    <row r="112" spans="1:14" thickBot="1" x14ac:dyDescent="0.25">
      <c r="A112" s="54" t="s">
        <v>68</v>
      </c>
      <c r="B112" s="106" t="s">
        <v>68</v>
      </c>
      <c r="C112" s="107"/>
      <c r="D112" s="108"/>
      <c r="E112" s="109" t="s">
        <v>157</v>
      </c>
      <c r="F112" s="149">
        <v>3197032</v>
      </c>
      <c r="G112" s="110"/>
      <c r="H112" s="110"/>
      <c r="I112" s="110"/>
      <c r="J112" s="110"/>
      <c r="K112" s="110"/>
      <c r="L112" s="77"/>
      <c r="M112" s="110"/>
      <c r="N112" s="267"/>
    </row>
    <row r="113" spans="1:14" thickBot="1" x14ac:dyDescent="0.25">
      <c r="A113" s="54" t="s">
        <v>69</v>
      </c>
      <c r="B113" s="81" t="s">
        <v>69</v>
      </c>
      <c r="C113" s="111"/>
      <c r="D113" s="112"/>
      <c r="E113" s="113" t="s">
        <v>158</v>
      </c>
      <c r="F113" s="149">
        <v>21113136</v>
      </c>
      <c r="G113" s="95"/>
      <c r="H113" s="95"/>
      <c r="I113" s="95"/>
      <c r="J113" s="95"/>
      <c r="K113" s="95"/>
      <c r="L113" s="95">
        <v>121519.6</v>
      </c>
      <c r="M113" s="95"/>
      <c r="N113" s="149"/>
    </row>
    <row r="114" spans="1:14" thickBot="1" x14ac:dyDescent="0.25">
      <c r="A114" s="54" t="s">
        <v>70</v>
      </c>
      <c r="B114" s="106" t="s">
        <v>70</v>
      </c>
      <c r="C114" s="107"/>
      <c r="D114" s="108"/>
      <c r="E114" s="109" t="s">
        <v>159</v>
      </c>
      <c r="F114" s="149">
        <v>0</v>
      </c>
      <c r="G114" s="110"/>
      <c r="H114" s="110"/>
      <c r="I114" s="110"/>
      <c r="J114" s="110"/>
      <c r="K114" s="110"/>
      <c r="L114" s="55"/>
      <c r="M114" s="110"/>
      <c r="N114" s="267"/>
    </row>
    <row r="115" spans="1:14" thickBot="1" x14ac:dyDescent="0.25">
      <c r="A115" s="54" t="s">
        <v>71</v>
      </c>
      <c r="B115" s="81" t="s">
        <v>71</v>
      </c>
      <c r="C115" s="111"/>
      <c r="D115" s="112"/>
      <c r="E115" s="113" t="s">
        <v>160</v>
      </c>
      <c r="F115" s="149">
        <v>9708800</v>
      </c>
      <c r="G115" s="95"/>
      <c r="H115" s="95"/>
      <c r="I115" s="95"/>
      <c r="J115" s="95"/>
      <c r="K115" s="95"/>
      <c r="L115" s="55"/>
      <c r="M115" s="95"/>
      <c r="N115" s="149"/>
    </row>
    <row r="116" spans="1:14" ht="29.25" thickBot="1" x14ac:dyDescent="0.25">
      <c r="A116" s="54" t="s">
        <v>72</v>
      </c>
      <c r="B116" s="106" t="s">
        <v>72</v>
      </c>
      <c r="C116" s="111"/>
      <c r="D116" s="112"/>
      <c r="E116" s="113" t="s">
        <v>161</v>
      </c>
      <c r="F116" s="149">
        <v>1457251</v>
      </c>
      <c r="G116" s="95"/>
      <c r="H116" s="95"/>
      <c r="I116" s="95"/>
      <c r="J116" s="95"/>
      <c r="K116" s="95"/>
      <c r="L116" s="55"/>
      <c r="M116" s="95"/>
      <c r="N116" s="149"/>
    </row>
    <row r="117" spans="1:14" thickBot="1" x14ac:dyDescent="0.25">
      <c r="A117" s="54" t="s">
        <v>73</v>
      </c>
      <c r="B117" s="81" t="s">
        <v>73</v>
      </c>
      <c r="C117" s="107"/>
      <c r="D117" s="108"/>
      <c r="E117" s="114" t="s">
        <v>162</v>
      </c>
      <c r="F117" s="149">
        <v>209185</v>
      </c>
      <c r="G117" s="115">
        <v>0</v>
      </c>
      <c r="H117" s="115">
        <v>367714.99</v>
      </c>
      <c r="I117" s="115">
        <v>0</v>
      </c>
      <c r="J117" s="115">
        <v>0</v>
      </c>
      <c r="K117" s="115">
        <v>0</v>
      </c>
      <c r="L117" s="55"/>
      <c r="M117" s="115"/>
      <c r="N117" s="268"/>
    </row>
    <row r="118" spans="1:14" ht="16.5" thickBot="1" x14ac:dyDescent="0.25">
      <c r="A118" s="72">
        <v>39999</v>
      </c>
      <c r="B118" s="116">
        <v>39999</v>
      </c>
      <c r="C118" s="112"/>
      <c r="D118" s="82"/>
      <c r="E118" s="117" t="s">
        <v>348</v>
      </c>
      <c r="F118" s="149">
        <v>863818373</v>
      </c>
      <c r="G118" s="59">
        <v>16929879.050000001</v>
      </c>
      <c r="H118" s="59">
        <v>20860173.379999999</v>
      </c>
      <c r="I118" s="59">
        <v>18916263.690000001</v>
      </c>
      <c r="J118" s="59">
        <v>6613942.3200000003</v>
      </c>
      <c r="K118" s="59">
        <v>0</v>
      </c>
      <c r="L118" s="191">
        <v>327345.95999999996</v>
      </c>
      <c r="M118" s="59">
        <v>519170</v>
      </c>
      <c r="N118" s="59">
        <v>244285.14</v>
      </c>
    </row>
    <row r="119" spans="1:14" s="52" customFormat="1" ht="16.5" thickBot="1" x14ac:dyDescent="0.25">
      <c r="A119" s="72" t="s">
        <v>349</v>
      </c>
      <c r="B119" s="118" t="s">
        <v>349</v>
      </c>
      <c r="C119" s="93"/>
      <c r="D119" s="82"/>
      <c r="E119" s="117" t="s">
        <v>350</v>
      </c>
      <c r="F119" s="149"/>
      <c r="G119" s="55"/>
      <c r="H119" s="55"/>
      <c r="I119" s="55"/>
      <c r="J119" s="55"/>
      <c r="K119" s="55"/>
      <c r="L119" s="55"/>
      <c r="M119" s="55"/>
      <c r="N119" s="129"/>
    </row>
    <row r="120" spans="1:14" ht="16.5" thickBot="1" x14ac:dyDescent="0.25">
      <c r="A120" s="72">
        <v>49999</v>
      </c>
      <c r="B120" s="61">
        <v>49999</v>
      </c>
      <c r="C120" s="61"/>
      <c r="D120" s="119"/>
      <c r="E120" s="120" t="s">
        <v>351</v>
      </c>
      <c r="F120" s="149">
        <v>1805344651</v>
      </c>
      <c r="G120" s="59">
        <v>32157109.120000001</v>
      </c>
      <c r="H120" s="59">
        <v>30064059.689999998</v>
      </c>
      <c r="I120" s="59">
        <v>18916263.690000001</v>
      </c>
      <c r="J120" s="59">
        <v>6613942.3200000003</v>
      </c>
      <c r="K120" s="59">
        <v>4506245.13</v>
      </c>
      <c r="L120" s="59">
        <v>46588808.809999995</v>
      </c>
      <c r="M120" s="59">
        <v>705182</v>
      </c>
      <c r="N120" s="59">
        <v>244285.14</v>
      </c>
    </row>
  </sheetData>
  <mergeCells count="17">
    <mergeCell ref="E1:M1"/>
    <mergeCell ref="B2:F2"/>
    <mergeCell ref="G2:M2"/>
    <mergeCell ref="B7:D8"/>
    <mergeCell ref="E7:E8"/>
    <mergeCell ref="F7:F8"/>
    <mergeCell ref="G7:G8"/>
    <mergeCell ref="H7:H8"/>
    <mergeCell ref="I7:I8"/>
    <mergeCell ref="J7:J8"/>
    <mergeCell ref="B100:M100"/>
    <mergeCell ref="K7:K8"/>
    <mergeCell ref="L7:L8"/>
    <mergeCell ref="M7:M8"/>
    <mergeCell ref="N7:N8"/>
    <mergeCell ref="B9:M9"/>
    <mergeCell ref="B28:M28"/>
  </mergeCells>
  <pageMargins left="0.70866141732283472" right="0.70866141732283472" top="0.78740157480314965" bottom="0.78740157480314965" header="0.31496062992125984" footer="0.31496062992125984"/>
  <pageSetup paperSize="8" scale="82" firstPageNumber="1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italienisch</vt:lpstr>
      <vt:lpstr>deutsch</vt:lpstr>
      <vt:lpstr>Allegato 3.a</vt:lpstr>
      <vt:lpstr>'Allegato 3.a'!Druckbereich</vt:lpstr>
      <vt:lpstr>italienisch!Druckbereich</vt:lpstr>
      <vt:lpstr>'Allegato 3.a'!Drucktitel</vt:lpstr>
      <vt:lpstr>deutsch!Drucktitel</vt:lpstr>
      <vt:lpstr>italienisch!Drucktitel</vt:lpstr>
    </vt:vector>
  </TitlesOfParts>
  <Company>SABES.IT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Burger Dr. Roman</cp:lastModifiedBy>
  <cp:lastPrinted>2025-09-16T10:31:12Z</cp:lastPrinted>
  <dcterms:created xsi:type="dcterms:W3CDTF">2019-06-18T08:04:10Z</dcterms:created>
  <dcterms:modified xsi:type="dcterms:W3CDTF">2025-09-16T10:31:15Z</dcterms:modified>
</cp:coreProperties>
</file>